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580" firstSheet="1" activeTab="1"/>
  </bookViews>
  <sheets>
    <sheet name="cover" sheetId="1" state="hidden" r:id="rId1"/>
    <sheet name="3.1" sheetId="2" r:id="rId2"/>
    <sheet name="3.2" sheetId="3" r:id="rId3"/>
    <sheet name="3.3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  <sheet name="3.13" sheetId="13" r:id="rId13"/>
    <sheet name="3.14" sheetId="14" r:id="rId14"/>
    <sheet name="3.15" sheetId="15" r:id="rId15"/>
    <sheet name="3.16" sheetId="16" r:id="rId16"/>
  </sheets>
  <definedNames>
    <definedName name="_xlnm.Print_Titles" localSheetId="1">'3.1'!$1:$6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<sst xmlns="http://schemas.openxmlformats.org/spreadsheetml/2006/main" count="2200" uniqueCount="967">
  <si>
    <t>float, to,</t>
  </si>
  <si>
    <t>Walls and columns.</t>
  </si>
  <si>
    <t>Isolated columns.</t>
  </si>
  <si>
    <t>Sides, soffit and top of hoods.</t>
  </si>
  <si>
    <t>Columns projection, 400 x 200mm thick.</t>
  </si>
  <si>
    <t>Extra for forming 15 x 25mm wide, groove line.</t>
  </si>
  <si>
    <t>Extra for forming 12mm diameter throating.</t>
  </si>
  <si>
    <t>primer and two finishing coats "ICI" weatherbond</t>
  </si>
  <si>
    <t>Plastered walls and columns.</t>
  </si>
  <si>
    <t>Plastered isolated columns.</t>
  </si>
  <si>
    <t>Plastered sides, soffit and top of coping.</t>
  </si>
  <si>
    <t>Plastered sides of columns projection.</t>
  </si>
  <si>
    <t>Extra for forming 15 x 25mm wide, groove lines.</t>
  </si>
  <si>
    <t>Design and paint "TNB LOGO" and "WORDINGS"</t>
  </si>
  <si>
    <t>in approved sizes and colours to plastered wall, all</t>
  </si>
  <si>
    <t>to S.O's approval.</t>
  </si>
  <si>
    <t>INTERNAL WALL FINISHES</t>
  </si>
  <si>
    <t>Cement and sand (1:4) screed, not less than</t>
  </si>
  <si>
    <t>16mm thick, to receive ceramic tiles, to,</t>
  </si>
  <si>
    <t>Cement and sand (1:6) plaster, not less than</t>
  </si>
  <si>
    <t>"White Horse" or other equal and approved</t>
  </si>
  <si>
    <t>ceramic glazed tiles, 200 x 250mm, in designs,</t>
  </si>
  <si>
    <t>patterns and colours including borders, to be</t>
  </si>
  <si>
    <t>selected by the SO's, to,</t>
  </si>
  <si>
    <t>Prepare and apply one coat wall sealer and two</t>
  </si>
  <si>
    <t>finishing coats "ICI Pentalite" emulsion paint, to,</t>
  </si>
  <si>
    <t>FLOOR FINISHES</t>
  </si>
  <si>
    <t>Cement and sand (1:4) paving,25mm thick</t>
  </si>
  <si>
    <t>Floors</t>
  </si>
  <si>
    <t>50mm Riser</t>
  </si>
  <si>
    <t>Cement and sand (1:3) screed, 25mm thick, to</t>
  </si>
  <si>
    <t>receive homogeneous tiles, to,</t>
  </si>
  <si>
    <t>50mm Drop</t>
  </si>
  <si>
    <t>100mm Skirting</t>
  </si>
  <si>
    <t>Floors, laid to falls.</t>
  </si>
  <si>
    <t>polished multi-effect homogeneous tiles, 300 x</t>
  </si>
  <si>
    <t>300mm, in designs, patterns and colours</t>
  </si>
  <si>
    <t>including borders, to be selected by the S.O., to,</t>
  </si>
  <si>
    <t>Floors.</t>
  </si>
  <si>
    <t>"White Horse S3-Series" or other approved</t>
  </si>
  <si>
    <t>non-slip homogeneous tiles, 200 x 200mm, in</t>
  </si>
  <si>
    <t>designs, patterns and colours including norders,</t>
  </si>
  <si>
    <t>to be selected by the SO, to,</t>
  </si>
  <si>
    <t>50mm Drops.</t>
  </si>
  <si>
    <t>Approved waterproofing system, in two coat, well</t>
  </si>
  <si>
    <t>lapped (measured nett: allow for laps), laid in</t>
  </si>
  <si>
    <t>accordance with the manufacturer's specifications</t>
  </si>
  <si>
    <t>and instructions, to,</t>
  </si>
  <si>
    <t>305mm Skirting</t>
  </si>
  <si>
    <t>STAIRCASE, STEPS, RAMP FINISHES AND BALUSTRADES</t>
  </si>
  <si>
    <t>Staircase Finishes</t>
  </si>
  <si>
    <t>Approved skim coat system applied 3mm thick of</t>
  </si>
  <si>
    <t>approved texture finish including surface</t>
  </si>
  <si>
    <t>preparation 6mm thick (minimum), as specified,</t>
  </si>
  <si>
    <t>Sloping soffit of staircases.</t>
  </si>
  <si>
    <t>Soffit of landings</t>
  </si>
  <si>
    <t>Raking open edge of staircase 225mm high</t>
  </si>
  <si>
    <t>extreme.</t>
  </si>
  <si>
    <t>Cement and sand (1:6) paving, 25mm thick,</t>
  </si>
  <si>
    <t>Landing.</t>
  </si>
  <si>
    <t>163mm Risers.</t>
  </si>
  <si>
    <t>175mm Risers.</t>
  </si>
  <si>
    <t>255mm Treads.</t>
  </si>
  <si>
    <t>Extra for 70 x 12mm thick non slip nosing tiles.</t>
  </si>
  <si>
    <t>Cement and sand (1:3) screed, 16mm thick, to</t>
  </si>
  <si>
    <t>received homogenous tiles, to,</t>
  </si>
  <si>
    <t>171.42mm Risers.</t>
  </si>
  <si>
    <t>175mm Risers</t>
  </si>
  <si>
    <t>255mm Risers.</t>
  </si>
  <si>
    <t>100mm High skirtings, to landing.</t>
  </si>
  <si>
    <t xml:space="preserve">100mm High skirtings, to profile of treads and </t>
  </si>
  <si>
    <t>riser.</t>
  </si>
  <si>
    <t>including borders, to be selected by S.O., to,</t>
  </si>
  <si>
    <t>x 300mm, in design, patterns and colours</t>
  </si>
  <si>
    <t>polished multi-effect homogeneous tiles, size 300</t>
  </si>
  <si>
    <t>171.43mm Risers.</t>
  </si>
  <si>
    <t>primer and two finishing coat emulsion paint, to,</t>
  </si>
  <si>
    <t>Steps Finishes</t>
  </si>
  <si>
    <t>Ramp Finishes</t>
  </si>
  <si>
    <t>Balustrades</t>
  </si>
  <si>
    <t>Mild steel tubing with welded joints, including short</t>
  </si>
  <si>
    <t>lengths and the running joints, to,</t>
  </si>
  <si>
    <t>50mm Diameter circular hollow section top</t>
  </si>
  <si>
    <t>handrails</t>
  </si>
  <si>
    <t>raking handrails</t>
  </si>
  <si>
    <t xml:space="preserve">50mm Diameter circular hollow section </t>
  </si>
  <si>
    <t>intermediate handrails</t>
  </si>
  <si>
    <t>50mm Diameter circular hollow section</t>
  </si>
  <si>
    <t>intermediate raking handrails</t>
  </si>
  <si>
    <t>50mm Diameter circular hollow section baluster,</t>
  </si>
  <si>
    <t>900mm high, one end welded to and including</t>
  </si>
  <si>
    <t>100 x 60 x 4mm thick base plate with raw bolts</t>
  </si>
  <si>
    <t>cast into concrete and the other end welded to</t>
  </si>
  <si>
    <t>handrail.</t>
  </si>
  <si>
    <t>Mild steel rails, not exceeding 150mm girth.</t>
  </si>
  <si>
    <t>Mild steel balusters, not exceeding 150mm girth.</t>
  </si>
  <si>
    <t>CEILING FINISHES</t>
  </si>
  <si>
    <t>Sawn carpentry, Group 'B' with preservative</t>
  </si>
  <si>
    <t>50 x 50mm Ceiling joist</t>
  </si>
  <si>
    <t>50 x 50mm Nogging, cut and fitted between</t>
  </si>
  <si>
    <t>ceiling joist.</t>
  </si>
  <si>
    <t>brickwork, at more than 600mm centres.</t>
  </si>
  <si>
    <t>Wrot joinery, Group 'B' in finishings.</t>
  </si>
  <si>
    <t>20 x 10mm Beading, splayed.</t>
  </si>
  <si>
    <t>Approved softboard, in 1200 x 600 x 10mm thick</t>
  </si>
  <si>
    <t>panels, set out in pattern to S.O.'s approval fixed</t>
  </si>
  <si>
    <t>to timber framing (measured separately), to,</t>
  </si>
  <si>
    <t>Ceilings</t>
  </si>
  <si>
    <t>Extra over ceiling, for forming 600mm x 600mm</t>
  </si>
  <si>
    <t>(overall) opening for access opening including</t>
  </si>
  <si>
    <t>additional framing.</t>
  </si>
  <si>
    <t>Approved plasterboard, in 1200 x 600 x 10mm</t>
  </si>
  <si>
    <t>thick panels, set out in pattern to S.O's approval</t>
  </si>
  <si>
    <t>fixed to timber framing (measured separately), to,</t>
  </si>
  <si>
    <t>Approved skim coat system applied in 3mm thick</t>
  </si>
  <si>
    <t>of approved texture finish including surface</t>
  </si>
  <si>
    <t>Soffit, sides and soffit of beams.</t>
  </si>
  <si>
    <t>Prepare and apply one coat and two finishing</t>
  </si>
  <si>
    <t>coats "ICI Dulux Pentalite" emulsion paint, to,</t>
  </si>
  <si>
    <t>Softboard ceilings.</t>
  </si>
  <si>
    <t>Plastered ceilings.</t>
  </si>
  <si>
    <t>Prepare, knot, prime, stop, one undercoat and</t>
  </si>
  <si>
    <t>two finishing coats "ICI" gloss enamel paint, to,</t>
  </si>
  <si>
    <t>SUNDRIES</t>
  </si>
  <si>
    <t>The following in W.C. Bases</t>
  </si>
  <si>
    <t>Mass concrete Grade 20/20, as specified, in,</t>
  </si>
  <si>
    <t xml:space="preserve">Bases, exceeding 150mm but not exceeding </t>
  </si>
  <si>
    <t>Edge of base, not exceeding 250mm high.</t>
  </si>
  <si>
    <t>Top of base, to falls and crossfalls.</t>
  </si>
  <si>
    <t>200mm Riser.</t>
  </si>
  <si>
    <t xml:space="preserve">"White Horse S3-Series" or other equal and </t>
  </si>
  <si>
    <t>approved anti slip homogeneous tiles, 200mm,</t>
  </si>
  <si>
    <t xml:space="preserve">designs, colours and patterns including borders, </t>
  </si>
  <si>
    <t>to be selected by the S.O., to,</t>
  </si>
  <si>
    <t>Extra for coved edge tiles.</t>
  </si>
  <si>
    <t>The following in 1 No. Worktop at Pantry</t>
  </si>
  <si>
    <t>Bases, not exceeding 100mm thick.</t>
  </si>
  <si>
    <t>100mm Worktop.</t>
  </si>
  <si>
    <t>Steel fabric for reinforcement of concrete to B.S</t>
  </si>
  <si>
    <t>4483: 1969 (MS 145: 1973) including 150mm laps,</t>
  </si>
  <si>
    <t>bending fabric and notching round obstructions</t>
  </si>
  <si>
    <t>(measured nett: allow for laps)</t>
  </si>
  <si>
    <t>Reference No. A142 (weight 2.22kg per sq. m),</t>
  </si>
  <si>
    <t>in worktop.</t>
  </si>
  <si>
    <t>Soffit of worktop.</t>
  </si>
  <si>
    <t>Edge of base, not exceeding 100mm high.</t>
  </si>
  <si>
    <t>Edge of worktop, not exceeding 100mm high</t>
  </si>
  <si>
    <t>Temporary boxing to form opening for basin.</t>
  </si>
  <si>
    <t>Cement and sand (1:3) screed, 20mm thick,</t>
  </si>
  <si>
    <t>Worktop including working arround sink.</t>
  </si>
  <si>
    <t>Edge of base, 100mm high.</t>
  </si>
  <si>
    <t>Edge of worktop, 100mm high.</t>
  </si>
  <si>
    <t>Cement and sand (1:4) paving, 25mm thick,</t>
  </si>
  <si>
    <t>Base</t>
  </si>
  <si>
    <t>homogeneous tiels, 300 x 300mm, in designs,</t>
  </si>
  <si>
    <t>colours and patterns, including borders to be</t>
  </si>
  <si>
    <t>selected by the S.O., to,</t>
  </si>
  <si>
    <t>Worktop including working arround basin.</t>
  </si>
  <si>
    <t>The following in 2 Nos. Ablution Base at Wudhuk</t>
  </si>
  <si>
    <t>Lelaki and Wudhuk Perempuan</t>
  </si>
  <si>
    <t>Kerbs.</t>
  </si>
  <si>
    <t>Edge of kerbs, not exceeding 250mm high.</t>
  </si>
  <si>
    <t>Sides and top of kerb.</t>
  </si>
  <si>
    <t>Base of trough, laid to falls and crossfalls.</t>
  </si>
  <si>
    <t>Extra for scupper drain, 75 x 25mm deep.</t>
  </si>
  <si>
    <t>approved homogeneous tiles, 200 x 200mm, in</t>
  </si>
  <si>
    <t xml:space="preserve">Approved waterproofing systems, in two coat, </t>
  </si>
  <si>
    <t>well lapped (measured separately for laps), laid</t>
  </si>
  <si>
    <t>in accordance with manufacturer's printed</t>
  </si>
  <si>
    <t>instruction, to,</t>
  </si>
  <si>
    <t>The following in Lift Motor Room Hoisting Beam</t>
  </si>
  <si>
    <t>(All provisional)</t>
  </si>
  <si>
    <t>Notes: The description of each item under this</t>
  </si>
  <si>
    <t xml:space="preserve">            heading will be held to include for all</t>
  </si>
  <si>
    <t xml:space="preserve">            labours to end of joists, channels, angles</t>
  </si>
  <si>
    <t xml:space="preserve">            and the like including splay and bevel</t>
  </si>
  <si>
    <t xml:space="preserve">            cutting and notching, fillet welds and site</t>
  </si>
  <si>
    <t xml:space="preserve">            drilling for bolts.</t>
  </si>
  <si>
    <t>Mild steel</t>
  </si>
  <si>
    <t>254 x 254 x 80.3 kg/m Universal beam, welded.</t>
  </si>
  <si>
    <t>16mm plate, welded and fixed to concrete.</t>
  </si>
  <si>
    <t>12mm End plate, welded.</t>
  </si>
  <si>
    <t>12mm Diameter Hilti HSL bolts, 80mm long, with</t>
  </si>
  <si>
    <t>nuts and washers, including drilling.</t>
  </si>
  <si>
    <t>"ICI" undercoat, and two finishing coats gloss</t>
  </si>
  <si>
    <t>paint, to,</t>
  </si>
  <si>
    <t>Metal surfaces generally</t>
  </si>
  <si>
    <t>t</t>
  </si>
  <si>
    <t>The following in Plinths (all provisional)</t>
  </si>
  <si>
    <t>Plinths</t>
  </si>
  <si>
    <t>Hot rolled steel deformed reinforcement (Mild</t>
  </si>
  <si>
    <t>steel, minimum yield stress 250N per sq. mm)</t>
  </si>
  <si>
    <t>6mm Diameter, in plinths (stirrups)</t>
  </si>
  <si>
    <t>12mm Diameter, in plinths.</t>
  </si>
  <si>
    <t>Sides of plinth.</t>
  </si>
  <si>
    <t>Cement and sand (1:6) plaster, 20mm thick, in</t>
  </si>
  <si>
    <t>two coats, trowelled smooth, to,</t>
  </si>
  <si>
    <t>Sides and top of plinth.</t>
  </si>
  <si>
    <t>The following in Concrete Kerbs at M&amp;E Rooms</t>
  </si>
  <si>
    <t>Sides and top of kerbs.</t>
  </si>
  <si>
    <t>The following in Cistern Compartment.</t>
  </si>
  <si>
    <t>mortar (1:4)</t>
  </si>
  <si>
    <t>Half brick (115mm) compartment walls.</t>
  </si>
  <si>
    <t>Cement and sand (1:4) screed 25mm thick, to</t>
  </si>
  <si>
    <t>receive ceramic tiles, to,</t>
  </si>
  <si>
    <t>Tops of compartment.</t>
  </si>
  <si>
    <t>selected by the S.O's, to,</t>
  </si>
  <si>
    <t>SANITARY FITTINGS</t>
  </si>
  <si>
    <t>Sanitary Fittings and Accessories</t>
  </si>
  <si>
    <t>printed instruction.</t>
  </si>
  <si>
    <t>Supply and fix the following Sanitary Fitting and</t>
  </si>
  <si>
    <t>Accessories, in colour to S.O.'s selection, with all</t>
  </si>
  <si>
    <t>fixing brackets including all necessary jointing and</t>
  </si>
  <si>
    <t>connecting to supply, waste, soil and ventilation</t>
  </si>
  <si>
    <t>pipe and in accordance with manufacturer's</t>
  </si>
  <si>
    <t>"Inax SQ Series C28C Carven" or other equal and</t>
  </si>
  <si>
    <t>approved white vitreous china washdown pedestal</t>
  </si>
  <si>
    <t>water closet with 'S' trap complete with concealed</t>
  </si>
  <si>
    <t>flush valve and internal fittings including matching</t>
  </si>
  <si>
    <t>plastic seat and cover.</t>
  </si>
  <si>
    <t>plastic seat and cover.(Handicapped)</t>
  </si>
  <si>
    <t>"Inax C337S/CF110MPVD Chaz" or other equal</t>
  </si>
  <si>
    <t>and approved white vitreous china squatting water</t>
  </si>
  <si>
    <t>closet pan with integral foot rest with 'S' trap</t>
  </si>
  <si>
    <t>complete with trap, concealed flush valve and</t>
  </si>
  <si>
    <t>internal fittings including matching plastic seat and</t>
  </si>
  <si>
    <t>cover.</t>
  </si>
  <si>
    <t>"Inax L132AG-N" or other equal and approved</t>
  </si>
  <si>
    <t>white vitreous china wasg hand basin, size 515 x</t>
  </si>
  <si>
    <t>410mm complete with bright chrome plated DOE</t>
  </si>
  <si>
    <t>PT30 1/2" pillar tap with Arrowline ABS handle,</t>
  </si>
  <si>
    <t>plastic bottle trap, including a pair of brackets and</t>
  </si>
  <si>
    <t>other fixing accessories.</t>
  </si>
  <si>
    <t>white vitreous china wash hand , size 515 x</t>
  </si>
  <si>
    <t>other fixing accessories. (Handicapped)</t>
  </si>
  <si>
    <t>Approved grab rail in 'L' shape, overall length</t>
  </si>
  <si>
    <t>1400mm (Handicapped)</t>
  </si>
  <si>
    <t>Approved hinged support rail. (Handicapped)</t>
  </si>
  <si>
    <t>"EQ-S12216" bib tap, including extra joints.</t>
  </si>
  <si>
    <t>"DQ Series H162" or other equal and approved</t>
  </si>
  <si>
    <t>soap dispender.</t>
  </si>
  <si>
    <t>"Inax H152U" or other equal and approved white</t>
  </si>
  <si>
    <t>vitreous china semi-recessed soap holder, built</t>
  </si>
  <si>
    <t>into brickwall.</t>
  </si>
  <si>
    <t>150 x 150mm Heavy duty PVC grating complete</t>
  </si>
  <si>
    <t>with 100mm diameter hinge flap.</t>
  </si>
  <si>
    <t>"Inax H41U" or other equal and approved white</t>
  </si>
  <si>
    <t>vitreous china semi-recessed paper holder,</t>
  </si>
  <si>
    <t>complete with plastic roller, built into brickwall.</t>
  </si>
  <si>
    <t xml:space="preserve">Bevelled edge approved first quality polished </t>
  </si>
  <si>
    <t>plate glass mirror, 600 x 600 x 6mm thick, with</t>
  </si>
  <si>
    <t>one layer waterproofed paper, fixed on and</t>
  </si>
  <si>
    <t>including 3mm thick waterproofed plywood</t>
  </si>
  <si>
    <t>backing fixed with aluminium edging all round with</t>
  </si>
  <si>
    <t>chrome plated brass screw.</t>
  </si>
  <si>
    <t>07/1409 -UiTM ARAU, PERLIS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</si>
  <si>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</si>
  <si>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</si>
  <si>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</si>
  <si>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</si>
  <si>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</si>
  <si>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</si>
  <si>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</si>
  <si>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</si>
  <si>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</si>
  <si>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K.</t>
  </si>
  <si>
    <t>L.</t>
  </si>
  <si>
    <t>m</t>
  </si>
  <si>
    <t>BILL OF QUANTITIES NO. 3</t>
  </si>
  <si>
    <t>WORK BELOW GROUND FLOOR LEVEL</t>
  </si>
  <si>
    <t>Excavate oversite, commencing from platform</t>
  </si>
  <si>
    <t>level</t>
  </si>
  <si>
    <t>Not exceeding 250mm, to reduce level.</t>
  </si>
  <si>
    <t>Excavate, commencing from reduce level.</t>
  </si>
  <si>
    <t xml:space="preserve">Maximum depth not exceeding 2.00m deep, for </t>
  </si>
  <si>
    <t>footings.</t>
  </si>
  <si>
    <t>Maximum depth not exceeding 2.00m but not</t>
  </si>
  <si>
    <t>exceeding 4.00 deep, for footings.</t>
  </si>
  <si>
    <t>Maximum depth not exceeding 1.00m deep, for</t>
  </si>
  <si>
    <t>ground beams</t>
  </si>
  <si>
    <t>trenches.</t>
  </si>
  <si>
    <t>Earthfilling materials from selected excavated</t>
  </si>
  <si>
    <t>materials, filling up.</t>
  </si>
  <si>
    <t>Filling to excavation, deposited and consolidated.</t>
  </si>
  <si>
    <t>Concrete Grade 15/20, as specified, in,</t>
  </si>
  <si>
    <t>Blinding, not exceeding 100mm thick, under</t>
  </si>
  <si>
    <t>ground floors.</t>
  </si>
  <si>
    <t>Disposal off site, including paying all dues</t>
  </si>
  <si>
    <t>Excavated materials</t>
  </si>
  <si>
    <t>Hardcore, consolidated and blinded to receive</t>
  </si>
  <si>
    <t>concrete</t>
  </si>
  <si>
    <t>150mm (consolidated thickness), under floor.</t>
  </si>
  <si>
    <t>M.</t>
  </si>
  <si>
    <r>
      <t>m</t>
    </r>
    <r>
      <rPr>
        <vertAlign val="superscript"/>
        <sz val="11"/>
        <rFont val="Arial"/>
        <family val="2"/>
      </rPr>
      <t>3</t>
    </r>
  </si>
  <si>
    <t>Damp proof membrane, well lapped in the joints</t>
  </si>
  <si>
    <t>and sealed with approved pressure sensitive tape,</t>
  </si>
  <si>
    <t>turned up against wall for at least the full thickness</t>
  </si>
  <si>
    <t>of floor (measured nett : allow for laps and turn</t>
  </si>
  <si>
    <t>up)</t>
  </si>
  <si>
    <t>Single layer 0.25mm thick polythene vapour</t>
  </si>
  <si>
    <t>barrier, under floor slab.</t>
  </si>
  <si>
    <t>Vibrated reinforced concrete Grade 35/20, as</t>
  </si>
  <si>
    <t xml:space="preserve">specifieed, in, </t>
  </si>
  <si>
    <t>Pad footing</t>
  </si>
  <si>
    <t>Column stumps. (Provisional)</t>
  </si>
  <si>
    <t>Ground beams.</t>
  </si>
  <si>
    <t>Trench bases, exceeding 100mm but not</t>
  </si>
  <si>
    <t>exceeding 150mm thick.</t>
  </si>
  <si>
    <t>Trench walls, exceeding 100mm but not</t>
  </si>
  <si>
    <t>Trench slab, exceeding 100mm but not</t>
  </si>
  <si>
    <t>Hot rolled steel reinforcement (Mild steel, minimum</t>
  </si>
  <si>
    <t>yield stress 250N per sq. mm)</t>
  </si>
  <si>
    <t>10mm Diameter, in ground beams (stirrups)</t>
  </si>
  <si>
    <t>Hot rolled steel deformed reinforcement (High</t>
  </si>
  <si>
    <t>yield 60, minimum yield stress 460N per sq. mm)</t>
  </si>
  <si>
    <t>16mm Diameter, in footings.</t>
  </si>
  <si>
    <t>16mm Diameter, in footings (binders).</t>
  </si>
  <si>
    <t>12mm Diameter, in footings.</t>
  </si>
  <si>
    <t>10mm Diameter, in footings.</t>
  </si>
  <si>
    <t>10mm Diameter, in footings (binders).</t>
  </si>
  <si>
    <t>25mm Diameter, in column stumps. (Provisional)</t>
  </si>
  <si>
    <t>20mm Diameter, in column stumps. (Provisional)</t>
  </si>
  <si>
    <t>N.</t>
  </si>
  <si>
    <t>P.</t>
  </si>
  <si>
    <t>Q.</t>
  </si>
  <si>
    <t>kg</t>
  </si>
  <si>
    <t>16mm Diameter, in column stumps. (Provisional)</t>
  </si>
  <si>
    <t>12mm Diameter, in column stumps. (Provisional)</t>
  </si>
  <si>
    <t>10mm Diameter, in column stumps. (links)</t>
  </si>
  <si>
    <t>(Provisional)</t>
  </si>
  <si>
    <t>25mm Diameter, in ground beams</t>
  </si>
  <si>
    <t>20mm Diameter, in ground beams</t>
  </si>
  <si>
    <t>16mm Diameter, in ground beams</t>
  </si>
  <si>
    <t>12mm Diameter, in ground beams</t>
  </si>
  <si>
    <t>Steel fabric for the reinforcement of concrete to</t>
  </si>
  <si>
    <t>BS 4483: 1969 (MS 145: 1973), including 150mm</t>
  </si>
  <si>
    <t>laps, bending fabric and notching round</t>
  </si>
  <si>
    <t>obstruction (measured nett: allow for laps)</t>
  </si>
  <si>
    <t>floors</t>
  </si>
  <si>
    <t>Reference No. A9, (weight 4.99kg per sq. m), in</t>
  </si>
  <si>
    <t>Reference No. A10, (weight 6.16kg per sq. m), in</t>
  </si>
  <si>
    <t>Reference No. A8 (weight 3.95kg per sq. m), in</t>
  </si>
  <si>
    <t>Reference No. B7 (weight 4.53kg per sq. m), in</t>
  </si>
  <si>
    <t>Reference No. B6 (weight 3.73kg per sq. m), in</t>
  </si>
  <si>
    <t>trench bases.</t>
  </si>
  <si>
    <t>trench wall.</t>
  </si>
  <si>
    <t>Class F1 formwork finish, to,</t>
  </si>
  <si>
    <t>Sides of column stumps. (Provisional)</t>
  </si>
  <si>
    <t>Sides of trench walls.</t>
  </si>
  <si>
    <t>R.</t>
  </si>
  <si>
    <r>
      <t>m</t>
    </r>
    <r>
      <rPr>
        <vertAlign val="superscript"/>
        <sz val="11"/>
        <rFont val="Arial"/>
        <family val="2"/>
      </rPr>
      <t>2</t>
    </r>
  </si>
  <si>
    <t>Sides of pad footings, exceeding 250mm but not</t>
  </si>
  <si>
    <t>exceeding 500mm high.</t>
  </si>
  <si>
    <t>Sides of pad footings, exceeding 500mm but not</t>
  </si>
  <si>
    <t>exceeding 1000mm high.</t>
  </si>
  <si>
    <t>Sides of ground beams, exceeding 250mm but</t>
  </si>
  <si>
    <t>not exceeding 500mm high.</t>
  </si>
  <si>
    <t>Sides of ground beams, exceeding 500mm but</t>
  </si>
  <si>
    <t>not exceeding 1000mm high.</t>
  </si>
  <si>
    <t>Approved anti-termite chemical soil treatment, all</t>
  </si>
  <si>
    <t>in accordance with the manufacturer's printed</t>
  </si>
  <si>
    <t>instructions, and to S.O.'s approval with warranty</t>
  </si>
  <si>
    <t>period of ten (10) years.</t>
  </si>
  <si>
    <t>Sides and bottom of excavation for footings, with</t>
  </si>
  <si>
    <t>additional treatment to backfill.</t>
  </si>
  <si>
    <t>Sides and bottom of ground beams.</t>
  </si>
  <si>
    <t>Surface of excavation for floors.</t>
  </si>
  <si>
    <t>Mild steel trench cover</t>
  </si>
  <si>
    <t xml:space="preserve">6mm Thick chequer plate cover, with 45 x 8mm </t>
  </si>
  <si>
    <t>mild steel flat as frame, including cutting, framing</t>
  </si>
  <si>
    <t>and welding handle for cable trench.</t>
  </si>
  <si>
    <t>25 x 25 x 6mm Angle, in frame for trench cover,</t>
  </si>
  <si>
    <t>secured to concrete with approved galvanised iron</t>
  </si>
  <si>
    <t>anchored at not less than 600mm centres.</t>
  </si>
  <si>
    <t>Prepare, prime with solution, one undercoat and</t>
  </si>
  <si>
    <t>two finishing coats "ICI" gloss enemel paint, to,</t>
  </si>
  <si>
    <t>Chequer palte. (both sides measured)</t>
  </si>
  <si>
    <t>Mild steel angle, not exceeding 150mm girth.</t>
  </si>
  <si>
    <t>Work Below Ground Floor Level Outside Building</t>
  </si>
  <si>
    <t>Apron, Porch and Ramps</t>
  </si>
  <si>
    <t xml:space="preserve">Excavate oversite, commencing from platform </t>
  </si>
  <si>
    <t>level.</t>
  </si>
  <si>
    <t>Exceeding 250mm but not exceeding 500mm, to</t>
  </si>
  <si>
    <t>reduce level.</t>
  </si>
  <si>
    <t>Blinding, under aprons not exceeding 100mm</t>
  </si>
  <si>
    <t>thick.</t>
  </si>
  <si>
    <t>Blinding, under porch not exceeding 100mm</t>
  </si>
  <si>
    <t>Blinding, under ramps not exceeding 100mm</t>
  </si>
  <si>
    <t>150mm (consolidated thickness), under aprons.</t>
  </si>
  <si>
    <t>150mm (consolidated thickness), under porch.</t>
  </si>
  <si>
    <t>Vibrated reinforced concrete Grade 25/20, as</t>
  </si>
  <si>
    <t>specified, in,</t>
  </si>
  <si>
    <t>Aprons not exceeding 100mm thick.</t>
  </si>
  <si>
    <t xml:space="preserve">Porch exceeding 100mm but not exceeding </t>
  </si>
  <si>
    <t>150mm thick.</t>
  </si>
  <si>
    <t>Extra over aprons, for thickening from 100mm to</t>
  </si>
  <si>
    <t xml:space="preserve">250mm, for and everage width of 320mm, </t>
  </si>
  <si>
    <t xml:space="preserve">including additional excavation etc, hardcore and </t>
  </si>
  <si>
    <t>formwork, with angles, ends and intersections.</t>
  </si>
  <si>
    <t>Extra over porch, for thickening from 100mm to</t>
  </si>
  <si>
    <t>Ramps, exceeding 100mm but exceeding 150mm</t>
  </si>
  <si>
    <t>Ramps kerbs.</t>
  </si>
  <si>
    <t>Extra labour for forming herring-bone groove line,</t>
  </si>
  <si>
    <t xml:space="preserve">size 25 x 15mm deep, on concrete surface for </t>
  </si>
  <si>
    <t>ramps.</t>
  </si>
  <si>
    <t>BS 4449: 1969 (MS 145: 1973), including 150mm</t>
  </si>
  <si>
    <t>obstructions (measured nett: allow for laps)</t>
  </si>
  <si>
    <t>aprons.</t>
  </si>
  <si>
    <t>porch.</t>
  </si>
  <si>
    <t>Sides of ramps kerbs.</t>
  </si>
  <si>
    <t>Edge of aprons, not exceeding 250mm high.</t>
  </si>
  <si>
    <t>Edge of porch, not exceeding 250mm high.</t>
  </si>
  <si>
    <t>Edge of ramps, not exceeding 250mm high.</t>
  </si>
  <si>
    <t>Cement and sand (1:4) paving, 20mm thick,</t>
  </si>
  <si>
    <t>trowelled smooth, to,</t>
  </si>
  <si>
    <t>Aprons.</t>
  </si>
  <si>
    <t>Porch.</t>
  </si>
  <si>
    <t>Ramps.</t>
  </si>
  <si>
    <t>Sides and top of ramps kerbs.</t>
  </si>
  <si>
    <t>Extra for forming groove lines, to ramps.</t>
  </si>
  <si>
    <t>P</t>
  </si>
  <si>
    <t>period of ten (10) years</t>
  </si>
  <si>
    <t>Surface of excavation for apron, porch and ramps.</t>
  </si>
  <si>
    <t>Surface water drains</t>
  </si>
  <si>
    <t>Vibrated precast concrete Grade 25/20, as</t>
  </si>
  <si>
    <t>specified, in drains, including moulds, finished fair</t>
  </si>
  <si>
    <t>where exposed, in,</t>
  </si>
  <si>
    <t>Surface water drain, 230mm wide (internally) and</t>
  </si>
  <si>
    <t>average 450mm deep to invert, constructed of</t>
  </si>
  <si>
    <t>225mm concrete channel, set into 100mm base</t>
  </si>
  <si>
    <t>of concrete Grade 25/20 as specified, 600mm</t>
  </si>
  <si>
    <t>wide, the drain made up in additional average</t>
  </si>
  <si>
    <t>height of 225mm in concrete or half brick walling</t>
  </si>
  <si>
    <t>above channel, finished where exposed in cement</t>
  </si>
  <si>
    <t>and sand (1:4) plaster, trowelled smooth,</t>
  </si>
  <si>
    <t>including excavation, etc., hardcore under base</t>
  </si>
  <si>
    <t>and formwork, with angles, ends, outlets and</t>
  </si>
  <si>
    <t>intersections.</t>
  </si>
  <si>
    <t xml:space="preserve">75mm Drain cover, 350mm wide, cast in 600mm </t>
  </si>
  <si>
    <t>or suitable lengths, reinforced with steel fabric for</t>
  </si>
  <si>
    <t>the reinforcement of concrete to BS 4483: 1969</t>
  </si>
  <si>
    <t>(MS 145: 1973), ref. A193 (weight 3.02kg. Per. Sq.</t>
  </si>
  <si>
    <t>m), notched on both ends, set into, and including</t>
  </si>
  <si>
    <t>forming, rebates in drains.</t>
  </si>
  <si>
    <t>FRAME</t>
  </si>
  <si>
    <t>Reinforced Concrete Frame</t>
  </si>
  <si>
    <t xml:space="preserve">Vibrated reinforced concrete Grade 35/20, as </t>
  </si>
  <si>
    <t>Columns.</t>
  </si>
  <si>
    <t>Beams.</t>
  </si>
  <si>
    <t>Roof beams.</t>
  </si>
  <si>
    <t>Hot rolled steel reinforcement (Mild steel,</t>
  </si>
  <si>
    <t>minimum yield stress 250N per sq. mm)</t>
  </si>
  <si>
    <t>10mm Diameter, in beams. (Stirrups)</t>
  </si>
  <si>
    <t>10mm Diameter, in roof beams. (Stirrups)</t>
  </si>
  <si>
    <t>25mm diameter, in columns.</t>
  </si>
  <si>
    <t>20mm diameter, in columns.</t>
  </si>
  <si>
    <t>16mm diameter, in columns.</t>
  </si>
  <si>
    <t>12mm diameter, in columns.</t>
  </si>
  <si>
    <t>10mm diameter, in columns.(Link)</t>
  </si>
  <si>
    <t>25mm diameter, in beams.</t>
  </si>
  <si>
    <t>20mm diameter, in beams.</t>
  </si>
  <si>
    <t>16mm diameter, in beams.</t>
  </si>
  <si>
    <t>12mm diameter, in beams.</t>
  </si>
  <si>
    <t>25mm diameter, in roof beams.</t>
  </si>
  <si>
    <t>20mm diameter, in roof beams.</t>
  </si>
  <si>
    <t>16mm diameter, in roof beams.</t>
  </si>
  <si>
    <t>12mm diameter, in roof beams.</t>
  </si>
  <si>
    <t>Sides of columns.</t>
  </si>
  <si>
    <t>Sides and soffit of beams</t>
  </si>
  <si>
    <t>Sides and soffit of roof beams</t>
  </si>
  <si>
    <t>UPPER FLOORS</t>
  </si>
  <si>
    <t>Reinforced Concrete Floor</t>
  </si>
  <si>
    <t>Floors, exceeding 100mm but not exceeding</t>
  </si>
  <si>
    <t>150mm thick</t>
  </si>
  <si>
    <t>Floors, exceeding 150mm but not exceeding</t>
  </si>
  <si>
    <t>300mm thick</t>
  </si>
  <si>
    <t>BS 4483: 1969 (MS 145: 1973), including round</t>
  </si>
  <si>
    <t>floors.</t>
  </si>
  <si>
    <t>Reference No. A9 (weight 4.99kg per sq. m), in</t>
  </si>
  <si>
    <t>Reference No. A10 (weight 6.16kg per sq. m), in</t>
  </si>
  <si>
    <t>Reference No. B8 (weight 5.93kg per sq. m), in</t>
  </si>
  <si>
    <t>Reference No. B9 (weight 6.97kg per sq. m), in</t>
  </si>
  <si>
    <t>Reference No. B10 (weight 8.14kg per sq. m), in</t>
  </si>
  <si>
    <t>Reference No. B11, in floors.</t>
  </si>
  <si>
    <t>Soffit of floors.</t>
  </si>
  <si>
    <t>STAIRCASE, STEPS AND RAMP CONSTRUCTION</t>
  </si>
  <si>
    <t>Reinforced Concrete Staircase</t>
  </si>
  <si>
    <t>Staircase.</t>
  </si>
  <si>
    <t>Landing beams.</t>
  </si>
  <si>
    <t>Landing slabs, exceeding 150mm but not</t>
  </si>
  <si>
    <t>exceeding 300mm thick.</t>
  </si>
  <si>
    <t>10mm Diameter, in landing beams. (Stirrups)</t>
  </si>
  <si>
    <t>10mm Diameter, in staircase.</t>
  </si>
  <si>
    <t>8mm Diameter, in staircase.</t>
  </si>
  <si>
    <t>12mm Diameter, in landing beams.</t>
  </si>
  <si>
    <t>12mm Diameter, in landing slabs.</t>
  </si>
  <si>
    <t>8mm Diameter, in landing slabs.</t>
  </si>
  <si>
    <t>Sides and soffit of landing beams.</t>
  </si>
  <si>
    <t>Soffit of landing slabs.</t>
  </si>
  <si>
    <t>Soffit of staircase, sloping over 30 degrees from</t>
  </si>
  <si>
    <t>horizontal</t>
  </si>
  <si>
    <t>Riser, not exceeding 250mm high.</t>
  </si>
  <si>
    <t>Sides of raking open edge of staircase, exceeding</t>
  </si>
  <si>
    <t>250mm but not exceeding 500mm high.</t>
  </si>
  <si>
    <t>Reinforced Concrete Step</t>
  </si>
  <si>
    <t>Step</t>
  </si>
  <si>
    <t>8mm Diameter, in steps.</t>
  </si>
  <si>
    <t>12mm Diameter, in steps.</t>
  </si>
  <si>
    <t>Sides of raking open edge of steps, exceeding</t>
  </si>
  <si>
    <t>Ramps, exceeding 100mm but not exceeding</t>
  </si>
  <si>
    <t>1500mm thick.</t>
  </si>
  <si>
    <t>Extra for ramp, for forming groove lines.</t>
  </si>
  <si>
    <t>12mm Diameter, in ramps.</t>
  </si>
  <si>
    <t>Edge, not exceeding 250mm high.</t>
  </si>
  <si>
    <t>STRUCTURAL WALLS</t>
  </si>
  <si>
    <t>Reinforced Concrete Wall</t>
  </si>
  <si>
    <t>Lift walls, not exceeding 150mm but not</t>
  </si>
  <si>
    <t>12mm diameter, in lift walls.</t>
  </si>
  <si>
    <t>Sides of lift walls.</t>
  </si>
  <si>
    <t>Edge of lift bases, exceeding 200mm but not</t>
  </si>
  <si>
    <t>exceeding 300mm high.</t>
  </si>
  <si>
    <t>Extra for forming opening size 150 x 250mm, in</t>
  </si>
  <si>
    <t>Extra for forming opening size 150 x 450mm, in</t>
  </si>
  <si>
    <t>200mm thick concrete walls.</t>
  </si>
  <si>
    <t>Approved waterproofing membrane system, in</t>
  </si>
  <si>
    <t>two coats well lapped (measured nett: allow for</t>
  </si>
  <si>
    <t>laps), laid strictly in accordance to manufacturer's</t>
  </si>
  <si>
    <t>specification and instructions, to,</t>
  </si>
  <si>
    <t>Sides of lift walls top of bases.</t>
  </si>
  <si>
    <t>Miscellaneous</t>
  </si>
  <si>
    <t>300mm wide approved waterstop, cast into</t>
  </si>
  <si>
    <t>concrete.</t>
  </si>
  <si>
    <t>No.</t>
  </si>
  <si>
    <t>ROOF FINISHES AND RAINWATER GOODS</t>
  </si>
  <si>
    <t>Flat Roof Finishes</t>
  </si>
  <si>
    <t>Cement and sand (1:3) screed, 20mm thick, to</t>
  </si>
  <si>
    <t>receive waterproofing, to,</t>
  </si>
  <si>
    <t>Flat roofs, laid to falls.</t>
  </si>
  <si>
    <t>Extra for forming 150 x 25mm deep scupper drain.</t>
  </si>
  <si>
    <t>Approved waterproofing membrane, applied in</t>
  </si>
  <si>
    <t>two coat, well lappped (measured nett: allow for</t>
  </si>
  <si>
    <t>laps), all as per manufacturer's printed instruction,</t>
  </si>
  <si>
    <t>to,</t>
  </si>
  <si>
    <t>Flat roofs.</t>
  </si>
  <si>
    <t>Cement and sand (1:4) paving, 25mm thick</t>
  </si>
  <si>
    <t>Cement and sand (1:5) plaster, not less than</t>
  </si>
  <si>
    <t>19mm thick, in two coats, trowelled smooth, to,</t>
  </si>
  <si>
    <t>Sides and top of upstand beams.</t>
  </si>
  <si>
    <t>Soffit of roofs.</t>
  </si>
  <si>
    <t>Prepare, prime with one coat alkali resisting</t>
  </si>
  <si>
    <t>primer and two finishing coats "ICI Weatherbond"</t>
  </si>
  <si>
    <t>acrylic paint, to,</t>
  </si>
  <si>
    <t>Plastered sides and top of upstand beams.</t>
  </si>
  <si>
    <t>Plastered soffit of roof.</t>
  </si>
  <si>
    <t>150 x 150mm Upvc floor trap grating cover</t>
  </si>
  <si>
    <t>complete with hinge flap and filter, including filling</t>
  </si>
  <si>
    <t>to opening with non-shrink grout.</t>
  </si>
  <si>
    <t>Pitch Roof Finishes</t>
  </si>
  <si>
    <t>Roof Tiles</t>
  </si>
  <si>
    <t>"Monier Nardica" interlocking concrete roof tiles in</t>
  </si>
  <si>
    <t>colour to be selected by the S.O., secured with</t>
  </si>
  <si>
    <t>power-self driven screw fixed to and including 50 x</t>
  </si>
  <si>
    <t>25mm sawn batterns, of Group "B" timber with</t>
  </si>
  <si>
    <t>preservative.</t>
  </si>
  <si>
    <t>"Monier" or other equal and approved ridge tiles,</t>
  </si>
  <si>
    <t>and secured with "Monier" compact roll as dry fix</t>
  </si>
  <si>
    <t>method.</t>
  </si>
  <si>
    <t>"Monier" Universal barge tiles, to match roofing</t>
  </si>
  <si>
    <t>pointed with tinted cement and sand mortar (1:3)</t>
  </si>
  <si>
    <t>and screwed onto rafters.</t>
  </si>
  <si>
    <t>Supply and fix approved polycarbonate roofing</t>
  </si>
  <si>
    <t>using approved system, with approved silicone</t>
  </si>
  <si>
    <t>sealant and including all necessary fixing</t>
  </si>
  <si>
    <t>accessories, fixed to and including galvanised iron</t>
  </si>
  <si>
    <t>framing and support structure, all to</t>
  </si>
  <si>
    <t>manufacturer's detail and specification, all to</t>
  </si>
  <si>
    <t>S.O.'s approval</t>
  </si>
  <si>
    <t>10mm Thick polycarbonate roofing in colour to</t>
  </si>
  <si>
    <t>be selected by the S.O.</t>
  </si>
  <si>
    <t>"Monier" or other equal and approved dry flashing,</t>
  </si>
  <si>
    <t>"Monier Wakaflex" dry flashing, 350mm girth</t>
  </si>
  <si>
    <t>twice bent, dressed above concrete roof tiles,</t>
  </si>
  <si>
    <t>including "Monier Wakastrip" and tucking into</t>
  </si>
  <si>
    <t>brickwall complete with screwed approved sealant.</t>
  </si>
  <si>
    <t>One layer chicken wire netting, gauge No. 22 of</t>
  </si>
  <si>
    <t xml:space="preserve">19 x 19mm mesh including 150mm laps, laid </t>
  </si>
  <si>
    <t>under sheeting to pitch roof (measured nett: allow</t>
  </si>
  <si>
    <t>for laps)</t>
  </si>
  <si>
    <t>One layer double sided approved reinforced</t>
  </si>
  <si>
    <t>aluminium foil insulation sheeting, laid over</t>
  </si>
  <si>
    <t>purlins, including 150mm laps (measured nett:</t>
  </si>
  <si>
    <t>allow for laps)</t>
  </si>
  <si>
    <t>Fascia and Eaves Finishes</t>
  </si>
  <si>
    <t>Sawn carpentry group 'B' with preservative</t>
  </si>
  <si>
    <t>50 x 50mm Wall plates.</t>
  </si>
  <si>
    <t>50 x 50mm Ceiling joist.</t>
  </si>
  <si>
    <t>50 x 50mm Nogging, cut and fitted between ceiling</t>
  </si>
  <si>
    <t>joist.</t>
  </si>
  <si>
    <t>Extra for power fixing timbers to concrete or</t>
  </si>
  <si>
    <t>brickwork at not more than 600mm centres.</t>
  </si>
  <si>
    <t>Wrot joinery, Group 'B', in finishings</t>
  </si>
  <si>
    <t>400 x 38mm Barge board.</t>
  </si>
  <si>
    <t>20 x 10mm Beading splayed.</t>
  </si>
  <si>
    <t>275 x 38mm Fascia board.</t>
  </si>
  <si>
    <t>"UAC superflex" or other equal and approved</t>
  </si>
  <si>
    <t>cement board, in 1200 x 600 x 3.2mm thick</t>
  </si>
  <si>
    <t>panels, fixed to timber framing (measured</t>
  </si>
  <si>
    <t>seperately)</t>
  </si>
  <si>
    <t>Eaves boardings.</t>
  </si>
  <si>
    <t>Prepare, knot, prime, stop, one undercoat and two</t>
  </si>
  <si>
    <t>finishing coats "ICI" gloss enamel paint, to,</t>
  </si>
  <si>
    <t>Fascia</t>
  </si>
  <si>
    <t>Beading, not exceeding 150mm girth.</t>
  </si>
  <si>
    <t>Barge board.</t>
  </si>
  <si>
    <t>Prepare and apply one coat alkali resisting primer</t>
  </si>
  <si>
    <t>and two coats "ICI" weatherbond acrylic paint, to,</t>
  </si>
  <si>
    <t>Cement board, eaves boarding.</t>
  </si>
  <si>
    <t>Rainwater Goods and Gutter Finishes</t>
  </si>
  <si>
    <t>Unplasticised P.V.C. rainwater goods to BS 3505,</t>
  </si>
  <si>
    <t>jointed and fixed in accordance with the</t>
  </si>
  <si>
    <t>manufacturer's printed instructions, including</t>
  </si>
  <si>
    <t>short lengths and fixings.</t>
  </si>
  <si>
    <t>75mm Diameter, rainwater downpipe, laid on</t>
  </si>
  <si>
    <t>hardcore.</t>
  </si>
  <si>
    <t>75mm Diameter, rainwater downpipe, fixed to</t>
  </si>
  <si>
    <t>concrete or brickwork.</t>
  </si>
  <si>
    <t>Extra for bend, on 75mm diameter rainwater</t>
  </si>
  <si>
    <t>downpipe, including extra joints.</t>
  </si>
  <si>
    <t>Approved colourbond gauge No. 22 galvanized</t>
  </si>
  <si>
    <t>iron gutter, complete with all fixing accessories,</t>
  </si>
  <si>
    <t>all to manufacturer's printed instructions, to,</t>
  </si>
  <si>
    <t>Trough gutter, 230 x 330mm high, supported on</t>
  </si>
  <si>
    <t>with mild steel bracket at 300mm centres and</t>
  </si>
  <si>
    <t>secured to timbers.</t>
  </si>
  <si>
    <t>Extra for stop end on through gutter.</t>
  </si>
  <si>
    <t xml:space="preserve">Extra for outlet, with nozzle cast on connection to </t>
  </si>
  <si>
    <t>75mm diameter downpipe.</t>
  </si>
  <si>
    <t>PVC dome grating, to head of rainwater pipe, to,</t>
  </si>
  <si>
    <t>75mm Diameter, rainwater dowmpipe.</t>
  </si>
  <si>
    <t>primer and two coats "ICI" weatherbond acrylic</t>
  </si>
  <si>
    <t>paint, externally, to,</t>
  </si>
  <si>
    <t>Rainwater downpipe.</t>
  </si>
  <si>
    <t>Prepare, prime with zinc chromate primer, one</t>
  </si>
  <si>
    <t>undercoat, and two finishing coats "ICI" gloss</t>
  </si>
  <si>
    <t>enamel paint, to,</t>
  </si>
  <si>
    <t>Trough gutter</t>
  </si>
  <si>
    <t>EXTERNAL WALLS, DOORS AND WINDOWS</t>
  </si>
  <si>
    <t>External Walls</t>
  </si>
  <si>
    <t>Stiffeners. (Provisional)</t>
  </si>
  <si>
    <t>10mm Diameter, in stiffeners (links) (Provisional)</t>
  </si>
  <si>
    <t>12mm diameter, in stiffeners. (Provisional)</t>
  </si>
  <si>
    <t>Sides of stiffeners. (Provisional)</t>
  </si>
  <si>
    <t>Brickwork (claybrick), built in cement and sand</t>
  </si>
  <si>
    <t>mortar (1:4),</t>
  </si>
  <si>
    <t>One brick (230mm) walling, with reinforcement.</t>
  </si>
  <si>
    <t>Half brick (115mm) walling, with reinforcement.</t>
  </si>
  <si>
    <t>bituminous felt, including laps, to,</t>
  </si>
  <si>
    <t>Horizontal damp-proof course consisting cement</t>
  </si>
  <si>
    <t>and sand (1:4), 12mm thick and two layers of</t>
  </si>
  <si>
    <t>One brickwalls.</t>
  </si>
  <si>
    <t>Half brickwalls.</t>
  </si>
  <si>
    <t>Wrot joinery, Group 'A', in finishings,</t>
  </si>
  <si>
    <t>16mm Thick timber strip in 100mm width, gable</t>
  </si>
  <si>
    <t>end, secured fixed to and including timber</t>
  </si>
  <si>
    <t>backing.</t>
  </si>
  <si>
    <t>Prepare, knot, stop, stop, prime, stop, one</t>
  </si>
  <si>
    <t>undercoat and two finishing coats of "ICI" gloss</t>
  </si>
  <si>
    <t>Timber strip</t>
  </si>
  <si>
    <t>Miscelleneous</t>
  </si>
  <si>
    <t>6mm Diameter, wrought iron bonding tie, 610mm</t>
  </si>
  <si>
    <t>long.</t>
  </si>
  <si>
    <t>External Doors</t>
  </si>
  <si>
    <t>Hoods</t>
  </si>
  <si>
    <t>Lintols</t>
  </si>
  <si>
    <t>Hott rolled steel reinforcement (Mild steel,</t>
  </si>
  <si>
    <t>6mm diameter, in hoods (stirrups).</t>
  </si>
  <si>
    <t>6mm diameter, in lintols (stirrups).</t>
  </si>
  <si>
    <t>10mm Diameter, in lintols.</t>
  </si>
  <si>
    <t>10mm Diameter, in hoods.</t>
  </si>
  <si>
    <t>Sides and soffit lintols.</t>
  </si>
  <si>
    <t>sides and soffit of hoods.</t>
  </si>
  <si>
    <t>Supply and install approved metal door frame and</t>
  </si>
  <si>
    <t>top panels minimum yield strength 300Mpa, in</t>
  </si>
  <si>
    <t xml:space="preserve">0.7mm BMT zincalume with coating of 150g/m2, </t>
  </si>
  <si>
    <t>130mm width, including assembling, secured with</t>
  </si>
  <si>
    <t>wire ties, built into concrete or brickwork and</t>
  </si>
  <si>
    <t>bedded in cement and sand (1:3) mortar, pointed</t>
  </si>
  <si>
    <t>both sides with silicone sealant, complete with all</t>
  </si>
  <si>
    <t>necessary adaptors, all in accordance to</t>
  </si>
  <si>
    <t>manufacturer's printed instructions and</t>
  </si>
  <si>
    <t>specifications, all to S.O.'s approval.</t>
  </si>
  <si>
    <t>Opening size 900 x 2100mm high. (Type D2)</t>
  </si>
  <si>
    <t xml:space="preserve">Opening size 1500 x 2700mm high, comprising </t>
  </si>
  <si>
    <t>of 1 No. 1500 x 2100mm high door and 1 No.</t>
  </si>
  <si>
    <t>1500 x 600mm high top panel for fixed glass.</t>
  </si>
  <si>
    <t>(Type DW 1)</t>
  </si>
  <si>
    <t>750 x 600mm top panel for fixed glass.</t>
  </si>
  <si>
    <t xml:space="preserve">Opening size 1000 x 2700mm high, comprising </t>
  </si>
  <si>
    <t>of 1 No. 1000 x 2100mm for door and 1 No.</t>
  </si>
  <si>
    <t>1000 x 600mm top panel for fixed glass.</t>
  </si>
  <si>
    <t>(Type DW 3)</t>
  </si>
  <si>
    <t>Supply and install approved hollow core plywood</t>
  </si>
  <si>
    <t>flush door formed with 125 x 26mm h.w stiles,</t>
  </si>
  <si>
    <t>top, bottom and intermediate rails, finished</t>
  </si>
  <si>
    <t>bothsides with 6mm standard plywood with 38 x</t>
  </si>
  <si>
    <t>12mm dressed h.w capping all round and all as</t>
  </si>
  <si>
    <t>per Architect's details and specifications, all to</t>
  </si>
  <si>
    <t>S.O's approval</t>
  </si>
  <si>
    <t>38mm Thick door, in single leaf, overall size 900 x</t>
  </si>
  <si>
    <t>2100mm high (Type D2)</t>
  </si>
  <si>
    <t>Supply and fix mild steel frames fixed glass panel,</t>
  </si>
  <si>
    <t>complete with fixing accessories, including</t>
  </si>
  <si>
    <t>assembling, pointed one side with an approved</t>
  </si>
  <si>
    <t>silicone or sealant, in accordance with the</t>
  </si>
  <si>
    <t>specifications, all to S.O.'s approval, (glass</t>
  </si>
  <si>
    <t>measured separately), to,</t>
  </si>
  <si>
    <t>Opening size 1500 x 600mm high. (DW 1)</t>
  </si>
  <si>
    <t>Opening size 750 x 600mm high. (DW 2)</t>
  </si>
  <si>
    <t>Opening size 1000 x 600mm high. (DW 3)</t>
  </si>
  <si>
    <t>Wrot joinery, group 'A' timber, in finishings,</t>
  </si>
  <si>
    <t>40mm Thick solid panelled door, in double leaves,</t>
  </si>
  <si>
    <t>overall size 1500 x 2100mm high. (Type DW1)</t>
  </si>
  <si>
    <t>overall size 1500 x 2100mm high. (Type DW2)</t>
  </si>
  <si>
    <t>overall size 1500 x 2100mm high. (Type DW3)</t>
  </si>
  <si>
    <t>Supply and install the following fibre composite</t>
  </si>
  <si>
    <t>door and frames, with frames, stiles, rails, etc.</t>
  </si>
  <si>
    <t>complete with one layer of anti-vermin netting type</t>
  </si>
  <si>
    <t>22 SWG, externally and all ironmongeries and</t>
  </si>
  <si>
    <t>fixing accessories to concrete or brickwork, all in</t>
  </si>
  <si>
    <t>accordance with the manufacturer's printed</t>
  </si>
  <si>
    <t>instructions and all to S.O.'s approval</t>
  </si>
  <si>
    <t>Fibre composite door with two (2) hour fire rated,</t>
  </si>
  <si>
    <t>overall size 2400 x 2500mm high, in double</t>
  </si>
  <si>
    <t>leaves. (Type FD1)</t>
  </si>
  <si>
    <t>overall size 1400 x 2550mm high, in single</t>
  </si>
  <si>
    <t>leaf. (Type FD2)</t>
  </si>
  <si>
    <t>Supply and fix the following ironmongery to doors,</t>
  </si>
  <si>
    <t>all as per manufacturer's printed instructions and</t>
  </si>
  <si>
    <t>"TREX R4320 NR" or other equal and approved</t>
  </si>
  <si>
    <t>102 x 75 x 2.0mm mild steel silver finish nylon ring</t>
  </si>
  <si>
    <t>hinges.</t>
  </si>
  <si>
    <t>"Sure-Loc TA 2807" or other equal and approved</t>
  </si>
  <si>
    <t>entrance cylindrical lockset.</t>
  </si>
  <si>
    <t>"Ryobi 8800 Series" or other equal and approved</t>
  </si>
  <si>
    <t>surface mounted door closer.</t>
  </si>
  <si>
    <t>"Trex R300FB" or other equal and approved</t>
  </si>
  <si>
    <t>stainless steel flush bolt for bottom flush bolt.</t>
  </si>
  <si>
    <t>"Trex R150FB" or other equal and approved</t>
  </si>
  <si>
    <t>stainless steel flush bolt for top flush bolt.</t>
  </si>
  <si>
    <t>Constructions Key</t>
  </si>
  <si>
    <t>Master key (2 individual sets and 1 set master and</t>
  </si>
  <si>
    <t>labelling of lockset)</t>
  </si>
  <si>
    <t>Pr.</t>
  </si>
  <si>
    <t>6mm Clear sheet glass and glazing in aluminium</t>
  </si>
  <si>
    <t>glazing beads and PVC glazing gaskets.</t>
  </si>
  <si>
    <t>In panes</t>
  </si>
  <si>
    <t>Prepare, knot, stop, prime, stop, one undercoat</t>
  </si>
  <si>
    <t>and two finishing coats "ICI" gloss enamel paint,</t>
  </si>
  <si>
    <t>Timber Door and flush doors</t>
  </si>
  <si>
    <t>Prepare, prime, with approved zinc chromate</t>
  </si>
  <si>
    <t>primer, one undercoat and two finishing coats</t>
  </si>
  <si>
    <t>"ICI" gloss paint, to,</t>
  </si>
  <si>
    <t>Metal frame, exceeding 150mm but not exceeding</t>
  </si>
  <si>
    <t>300mm girth</t>
  </si>
  <si>
    <t>External Windows</t>
  </si>
  <si>
    <t>Hoods.</t>
  </si>
  <si>
    <t>Cills.</t>
  </si>
  <si>
    <t>Hot rolled steel reinforcement (Mild steel minimum</t>
  </si>
  <si>
    <t>6mm Diameter, in lintols (stirrups)</t>
  </si>
  <si>
    <t>6mm Diameter, in hoods (stirrups)</t>
  </si>
  <si>
    <t>6mm Diameter, in cills (stirrups)</t>
  </si>
  <si>
    <t>12mm Diameter, lintols.</t>
  </si>
  <si>
    <t>12mm Diameter, hoods.</t>
  </si>
  <si>
    <t>12mm Diameter, cills.</t>
  </si>
  <si>
    <t>Sides and soffit of lintols.</t>
  </si>
  <si>
    <t>Sides and soffit of hoods.</t>
  </si>
  <si>
    <t>Sides and soffit of cills.</t>
  </si>
  <si>
    <t>Supply and fix the following aluminium window</t>
  </si>
  <si>
    <t>units and frames eith minimum thickness of</t>
  </si>
  <si>
    <t>1.1mm, in powder coated finish, of approved</t>
  </si>
  <si>
    <t>manufacturer, complete with transomes, mullions,</t>
  </si>
  <si>
    <t>fasteners, hinges, stays, handles and other</t>
  </si>
  <si>
    <t>accessories, including assembling, secured with</t>
  </si>
  <si>
    <t>fixing lugs built into concrete or brickwork, and</t>
  </si>
  <si>
    <t>bedded in cement and sand (1:4), pointed one</t>
  </si>
  <si>
    <t>side with an approved silicone or sealant, in</t>
  </si>
  <si>
    <t>instructions and specifications, all to S.O's</t>
  </si>
  <si>
    <t>approval and as specified (glass measured</t>
  </si>
  <si>
    <t>separately)</t>
  </si>
  <si>
    <t>Composite window unit and frame, overall size</t>
  </si>
  <si>
    <t>750 x 1800mm high, comprising 1 No. side hung</t>
  </si>
  <si>
    <t>panel size 750 x 1200mm high and 1 No. top hung</t>
  </si>
  <si>
    <t>panel size 750 x 600mm high. (Type W2)</t>
  </si>
  <si>
    <t>1200 x 1800mm high, comprising 2 No. side hung</t>
  </si>
  <si>
    <t>panel size 600 x 1200mm high and 2 No. top hung</t>
  </si>
  <si>
    <t>panel size 600 x 600mm high. (Type W3)</t>
  </si>
  <si>
    <t>1650 x 1800mm high, comprising of 2 Nos. side</t>
  </si>
  <si>
    <t>hung panel each size 825 x 1200mm high , 2 Nos.</t>
  </si>
  <si>
    <t>top hung panel each size 825 x 600mm high.</t>
  </si>
  <si>
    <t>(Type W4)</t>
  </si>
  <si>
    <t>1760 x 1800mm high, comprising of 2 Nos. side</t>
  </si>
  <si>
    <t>hung panel each size 880 x 1200mm high , 2 Nos.</t>
  </si>
  <si>
    <t>top hung panel each size 880 x 600mm high.</t>
  </si>
  <si>
    <t>(Type W5)</t>
  </si>
  <si>
    <t>No</t>
  </si>
  <si>
    <t>1760 x 2600mm high, comprising of 2 Nos. equal</t>
  </si>
  <si>
    <t>side hung panel each size 880 x 1200mm high , 2</t>
  </si>
  <si>
    <t>Nos. top hung panels each size 880 x 600mm</t>
  </si>
  <si>
    <t>high and 2 Nos fixed panel each size 880 x</t>
  </si>
  <si>
    <t>800mm high.(Type W6)</t>
  </si>
  <si>
    <t>Composite casement window unit fixed glass and</t>
  </si>
  <si>
    <t>frames, overall size 1200 x 2350mm high,</t>
  </si>
  <si>
    <t>comprising of 2 Nos. equal fixed glass panel each</t>
  </si>
  <si>
    <t>size 600 x 1150mm high , 2 Nos. 600 x 600mm</t>
  </si>
  <si>
    <t>high and 2 Nos top hung panel size 600 x 600mm</t>
  </si>
  <si>
    <t>high.(Type W7)</t>
  </si>
  <si>
    <t>Composite casement window unit and frames,</t>
  </si>
  <si>
    <t>overall size 1200 x 1750mm high, comprising of 2</t>
  </si>
  <si>
    <t>Nos. top hung panel each size 600 x 600mm high</t>
  </si>
  <si>
    <t>, 2 Nos. equal fixed panel each size 600 x</t>
  </si>
  <si>
    <t>1150mm high.(Type W7a)</t>
  </si>
  <si>
    <t>Composite casement window unit and frame,</t>
  </si>
  <si>
    <t>overall size 4200 x 1200mm high, comprising of</t>
  </si>
  <si>
    <t>12 Nos. top hung panel each size 700 x 600mm</t>
  </si>
  <si>
    <t>high (Type W8)</t>
  </si>
  <si>
    <t>overall size 2625 x 2900mm high, comprising of 3</t>
  </si>
  <si>
    <t>Nos. top hung panel each size 875 x 600mm high</t>
  </si>
  <si>
    <t>and 3 Nos. fixed panel each size 875 x 2300mm</t>
  </si>
  <si>
    <t>high.(Type W9)</t>
  </si>
  <si>
    <t>overall size 2700 x 2900mm high, comprising of 3</t>
  </si>
  <si>
    <t>Nos. top hung panel each size 900 x 600mm high</t>
  </si>
  <si>
    <t>and 3 Nos. fixed panel each size 900 x 2300mm</t>
  </si>
  <si>
    <t>high.(Type W10)</t>
  </si>
  <si>
    <t>overall size 5475 x 2350mm high, comprising of 6</t>
  </si>
  <si>
    <t>and 3 Nos. fixed panel each size 913 x 600mm</t>
  </si>
  <si>
    <t>high and 6 Nos. side hung panel each size 913 x</t>
  </si>
  <si>
    <t>1750mm high. (Type W11)</t>
  </si>
  <si>
    <t>Top hung window unit and frame, overall size</t>
  </si>
  <si>
    <t>1200 x 600mm high, comprising of 2 Nos. top</t>
  </si>
  <si>
    <t>hung panel each size 600 x 600mm high (Type</t>
  </si>
  <si>
    <t>W12)</t>
  </si>
  <si>
    <t>1800 x 600mm high, comprising of 3 Nos. top</t>
  </si>
  <si>
    <t>W13)</t>
  </si>
  <si>
    <t>Composite casement window unit, fixed glass and</t>
  </si>
  <si>
    <t>frames, unit and frame, overall size 4475 x</t>
  </si>
  <si>
    <t>2900mm high, comprising of 5 Nos. top hung</t>
  </si>
  <si>
    <t>panel units each size 825 x 600mm high and 5</t>
  </si>
  <si>
    <t>Nos. equal fixed glass panel each size 895 x</t>
  </si>
  <si>
    <t>2300mm high. (Type W14)</t>
  </si>
  <si>
    <t>frames, overall size 5325 x 2900mm high,</t>
  </si>
  <si>
    <t>comprising of 6 Nos. top hung panel units each</t>
  </si>
  <si>
    <t>size 888 x 600mm high and 6 Nos. fixed glass</t>
  </si>
  <si>
    <t>panel each size 888 x 2300mm high. (Type W15)</t>
  </si>
  <si>
    <t>panel each size 875 x 2300mm high. (Type W16)</t>
  </si>
  <si>
    <t>Composite casement window unit, fixed panels</t>
  </si>
  <si>
    <t>and frames, overall size 5475 x 2900mm high,</t>
  </si>
  <si>
    <t>comprising of 6 Nos. top hung panel each size</t>
  </si>
  <si>
    <t>913 x 600mm high and 6 Nos. equal fixed glass</t>
  </si>
  <si>
    <t>and frames, overall size 5550 x 2900mm high,</t>
  </si>
  <si>
    <t>925 x 600mm high and 6 Nos. equal fixed glass</t>
  </si>
  <si>
    <t>panel each size 925 x 2300mm high. (Type W17)</t>
  </si>
  <si>
    <t>and frames, overall size 7700 x 2900mm high,</t>
  </si>
  <si>
    <t>comprising of 8 Nos. top hung panel each size</t>
  </si>
  <si>
    <t>963 x 600mm high and 8 Nos. equal fixed glass</t>
  </si>
  <si>
    <t>panel each size 965 x 2300mm high. (Type W18)</t>
  </si>
  <si>
    <t>comprising of 5 Nos. top hung panel each size</t>
  </si>
  <si>
    <t>895 x 600mm high and 5 Nos. equal fixed glass</t>
  </si>
  <si>
    <t>panel each size 895 x 2300mm high. (Type W20)</t>
  </si>
  <si>
    <t>louvred window and frames with mullions,</t>
  </si>
  <si>
    <t>transomes, etc., complete with one layer anti</t>
  </si>
  <si>
    <t>vermin wire netting type 22 SWG externally and all</t>
  </si>
  <si>
    <t>necessary fixing accessories to concrete or</t>
  </si>
  <si>
    <t>brickwork, in accordance with the manufacturer's</t>
  </si>
  <si>
    <t>printed instructions and all to SO's approval.</t>
  </si>
  <si>
    <t>Fixed louvred window unit and frame, overall size</t>
  </si>
  <si>
    <t>4800 x 600mm high, comprising of 6 Nos. equal</t>
  </si>
  <si>
    <t>fixed louvred panel each size 825 x 600mm high.</t>
  </si>
  <si>
    <t>(Type W19)</t>
  </si>
  <si>
    <t xml:space="preserve">6mm Thick tinted sheet glass and glazing in </t>
  </si>
  <si>
    <t>aluminium glazing beads and PVC glazing</t>
  </si>
  <si>
    <t>gaskets.</t>
  </si>
  <si>
    <t>In panes.</t>
  </si>
  <si>
    <t>PARTITIONS, DOOR AND WINDOW</t>
  </si>
  <si>
    <t>Partitions</t>
  </si>
  <si>
    <t>Supply and install approved toilet cubicle partitions</t>
  </si>
  <si>
    <t>and door constructed of 10mm thick high pressure</t>
  </si>
  <si>
    <t>laminate panel with melamine surface, 10mm</t>
  </si>
  <si>
    <t>thick solic phenolic board door systems, colours</t>
  </si>
  <si>
    <t>to be selected by the SO, comprising doors,</t>
  </si>
  <si>
    <t>pilaster, dividing panel and end panel, complete</t>
  </si>
  <si>
    <t>with hardware and fittings and ironmongeries, all</t>
  </si>
  <si>
    <t>instructions and to the S.O.'s approval.</t>
  </si>
  <si>
    <t xml:space="preserve">Overall size 2000 x 2100 x 2050mm high, </t>
  </si>
  <si>
    <t>comprising of 2 Nos. compartment (Two side</t>
  </si>
  <si>
    <t>abutting brickwall)</t>
  </si>
  <si>
    <t>Internal Doors</t>
  </si>
  <si>
    <t>Opening size 1500 x 2100mm high. (Type D1)</t>
  </si>
  <si>
    <t>Opening size 1000 x 2100mm high. (Type D3)</t>
  </si>
  <si>
    <t>Opening size 1100 x 2100mm high. (Type D4)</t>
  </si>
  <si>
    <t>Opening size 750 x 2100mm high. (Type D5)</t>
  </si>
  <si>
    <t>Opening size 900 x 2100mm high. (Type D6)</t>
  </si>
  <si>
    <t>Opening size 900 x 2100mm high. (Type D7)</t>
  </si>
  <si>
    <t>x 2100mm high (Type D2)</t>
  </si>
  <si>
    <t>x 2100mm high (Type D1)</t>
  </si>
  <si>
    <t>38mm Thick door, in single leaf, overall size 900</t>
  </si>
  <si>
    <t>38mm Thick door, in single leaf, overall size 1000</t>
  </si>
  <si>
    <t>x 2100mm high (Type D3)</t>
  </si>
  <si>
    <t>38mm Thick door, in single leaf, overall size 1100</t>
  </si>
  <si>
    <t>x 2100mm high (Type D4)</t>
  </si>
  <si>
    <t>38mm Thick door, in double leaf, overall size 1500</t>
  </si>
  <si>
    <t>x 2100mm high (Type D5)</t>
  </si>
  <si>
    <t>38mm Thick door, in single leaf, overall size 750</t>
  </si>
  <si>
    <t>x 2100mm high (Type D6)</t>
  </si>
  <si>
    <t>x 2100mm high (Type D7)</t>
  </si>
  <si>
    <t>38mm Thick door, in double leaf, overall size 900</t>
  </si>
  <si>
    <t>"Trex R320-NR" or other equal and approved</t>
  </si>
  <si>
    <t>102 x 75 x 2.0mm mild steel silver finish nylon</t>
  </si>
  <si>
    <t>hinge</t>
  </si>
  <si>
    <t>entrance cylindrical knob lockset.</t>
  </si>
  <si>
    <t>Approved stainless steel rebated set.</t>
  </si>
  <si>
    <t>Approved door stopper.</t>
  </si>
  <si>
    <t>Approved stainless steel door selector.</t>
  </si>
  <si>
    <t>Approved stainless steel push pull handle.</t>
  </si>
  <si>
    <t>Construction Key.</t>
  </si>
  <si>
    <t>Master key ( 2 individual sets and 1 set master</t>
  </si>
  <si>
    <t>and labelling of lockset).</t>
  </si>
  <si>
    <t xml:space="preserve">Prepare, knot, stop, prime, stop, one undercoat </t>
  </si>
  <si>
    <t>and two finishing coats "ICI" gloss enamel paint, to,</t>
  </si>
  <si>
    <t>Timber flush doors.</t>
  </si>
  <si>
    <t>300mm girth.</t>
  </si>
  <si>
    <t>Set</t>
  </si>
  <si>
    <t>Internal Windows</t>
  </si>
  <si>
    <t>10mm Diameter, lintols.</t>
  </si>
  <si>
    <t>units and frames with minimum thickness of</t>
  </si>
  <si>
    <t>overall size 1200 x 1800mm high, comprising 2</t>
  </si>
  <si>
    <t>Nos. top hung panels each size 600 x 1200mm</t>
  </si>
  <si>
    <t>high and 2 Nos. side hung panel each size 600 x</t>
  </si>
  <si>
    <t>1200mm high. (Type W3)</t>
  </si>
  <si>
    <t xml:space="preserve">Fixed panels and frames, overall size 1500 x </t>
  </si>
  <si>
    <t>1200mm high. (Type W1)</t>
  </si>
  <si>
    <t>EXTERNAL WALL FINISHES</t>
  </si>
  <si>
    <t>Cement and sand (1:4) plaster, not less than</t>
  </si>
  <si>
    <t>19mm thick, in two coats, finished with a wood</t>
  </si>
  <si>
    <t>Item</t>
  </si>
  <si>
    <t>Unit</t>
  </si>
  <si>
    <t>Quantity</t>
  </si>
  <si>
    <t>Rate</t>
  </si>
  <si>
    <t>RM</t>
  </si>
  <si>
    <t>Bill No. 3.1</t>
  </si>
  <si>
    <t xml:space="preserve"> To Collection</t>
  </si>
  <si>
    <t>PERPUSTAKAAN</t>
  </si>
  <si>
    <t>08/1409 - UiTM ARAU, PERLIS</t>
  </si>
  <si>
    <t>3.1/1</t>
  </si>
  <si>
    <t>Work Below Ground Floor Level (Cont'd)</t>
  </si>
  <si>
    <t>3.1/7</t>
  </si>
  <si>
    <t>COLLECTION</t>
  </si>
  <si>
    <t>Page No. 3.1/1</t>
  </si>
  <si>
    <t>Page No. 3.1/2</t>
  </si>
  <si>
    <t>Page No. 3.1/3</t>
  </si>
  <si>
    <t>Page No. 3.1/4</t>
  </si>
  <si>
    <t>Page No. 3.1/5</t>
  </si>
  <si>
    <t>Page No. 3.1/6</t>
  </si>
  <si>
    <t>Page No. 3.1/7</t>
  </si>
  <si>
    <t>Bill No. 3.1 - WORK BELOW GROUND FLOOR LEVEL</t>
  </si>
  <si>
    <t>To Summary</t>
  </si>
  <si>
    <t>3.1/8</t>
  </si>
  <si>
    <t xml:space="preserve">Vibrated reinforced concrete Grade 25, as </t>
  </si>
</sst>
</file>

<file path=xl/styles.xml><?xml version="1.0" encoding="utf-8"?>
<styleSheet xmlns="http://schemas.openxmlformats.org/spreadsheetml/2006/main">
  <numFmts count="5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\ \ \ ;\-0.00\ \ \ ;0.00\ \ \ ;[Red]@&quot;    &quot;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RM&quot;#,##0;&quot;RM&quot;\-#,##0"/>
    <numFmt numFmtId="193" formatCode="&quot;RM&quot;#,##0;[Red]&quot;RM&quot;\-#,##0"/>
    <numFmt numFmtId="194" formatCode="&quot;RM&quot;#,##0.00;&quot;RM&quot;\-#,##0.00"/>
    <numFmt numFmtId="195" formatCode="&quot;RM&quot;#,##0.00;[Red]&quot;RM&quot;\-#,##0.00"/>
    <numFmt numFmtId="196" formatCode="_ &quot;RM&quot;* #,##0_ ;_ &quot;RM&quot;* \-#,##0_ ;_ &quot;RM&quot;* &quot;-&quot;_ ;_ @_ "/>
    <numFmt numFmtId="197" formatCode="_ * #,##0_ ;_ * \-#,##0_ ;_ * &quot;-&quot;_ ;_ @_ "/>
    <numFmt numFmtId="198" formatCode="_ &quot;RM&quot;* #,##0.00_ ;_ &quot;RM&quot;* \-#,##0.00_ ;_ &quot;RM&quot;* &quot;-&quot;??_ ;_ @_ "/>
    <numFmt numFmtId="199" formatCode="_ * #,##0.00_ ;_ * \-#,##0.00_ ;_ * &quot;-&quot;??_ ;_ @_ 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_ * #,##0.0_ ;_ * \-#,##0.0_ ;_ * &quot;-&quot;??_ ;_ @_ "/>
    <numFmt numFmtId="207" formatCode="_ * #,##0_ ;_ * \-#,##0_ ;_ * &quot;-&quot;??_ ;_ @_ "/>
    <numFmt numFmtId="208" formatCode="[$-409]dddd\,\ mmmm\ dd\,\ yyyy"/>
    <numFmt numFmtId="209" formatCode="[$-409]h:mm:ss\ AM/PM"/>
    <numFmt numFmtId="210" formatCode="#,##0.0_);\(#,##0.0\)"/>
    <numFmt numFmtId="211" formatCode="0.00_)"/>
    <numFmt numFmtId="212" formatCode="General_)"/>
    <numFmt numFmtId="213" formatCode="_(* #,##0_);_(* \(#,##0\);_(* &quot;-&quot;??_);_(@_)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Arial"/>
      <family val="2"/>
    </font>
    <font>
      <sz val="8"/>
      <color indexed="12"/>
      <name val="Helv"/>
      <family val="0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1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6" fillId="33" borderId="9" applyNumberFormat="0" applyFont="0" applyBorder="0" applyAlignment="0" applyProtection="0"/>
    <xf numFmtId="179" fontId="6" fillId="0" borderId="10" applyNumberFormat="0" applyFon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7" fillId="0" borderId="0" xfId="58" applyNumberFormat="1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49" fontId="7" fillId="0" borderId="0" xfId="58" applyNumberFormat="1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13" xfId="58" applyFont="1" applyBorder="1">
      <alignment/>
      <protection/>
    </xf>
    <xf numFmtId="0" fontId="7" fillId="0" borderId="14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15" xfId="58" applyFont="1" applyBorder="1">
      <alignment/>
      <protection/>
    </xf>
    <xf numFmtId="49" fontId="7" fillId="0" borderId="0" xfId="58" applyNumberFormat="1" applyFont="1" applyBorder="1" applyAlignment="1" quotePrefix="1">
      <alignment horizontal="center"/>
      <protection/>
    </xf>
    <xf numFmtId="0" fontId="7" fillId="0" borderId="14" xfId="58" applyFont="1" applyBorder="1" applyAlignment="1" quotePrefix="1">
      <alignment horizontal="center"/>
      <protection/>
    </xf>
    <xf numFmtId="0" fontId="7" fillId="0" borderId="14" xfId="58" applyFont="1" applyBorder="1" applyAlignment="1">
      <alignment horizontal="right"/>
      <protection/>
    </xf>
    <xf numFmtId="43" fontId="7" fillId="0" borderId="0" xfId="42" applyFont="1" applyBorder="1" applyAlignment="1">
      <alignment horizontal="center"/>
    </xf>
    <xf numFmtId="43" fontId="7" fillId="0" borderId="15" xfId="42" applyFont="1" applyBorder="1" applyAlignment="1">
      <alignment/>
    </xf>
    <xf numFmtId="0" fontId="7" fillId="0" borderId="13" xfId="58" applyFont="1" applyBorder="1" applyAlignment="1">
      <alignment horizontal="left"/>
      <protection/>
    </xf>
    <xf numFmtId="49" fontId="7" fillId="0" borderId="0" xfId="58" applyNumberFormat="1" applyFont="1" applyBorder="1" applyAlignment="1" quotePrefix="1">
      <alignment horizontal="right"/>
      <protection/>
    </xf>
    <xf numFmtId="1" fontId="7" fillId="0" borderId="14" xfId="58" applyNumberFormat="1" applyFont="1" applyBorder="1" applyAlignment="1">
      <alignment horizontal="right"/>
      <protection/>
    </xf>
    <xf numFmtId="43" fontId="7" fillId="0" borderId="0" xfId="42" applyFont="1" applyBorder="1" applyAlignment="1">
      <alignment horizontal="right"/>
    </xf>
    <xf numFmtId="0" fontId="8" fillId="0" borderId="13" xfId="58" applyFont="1" applyBorder="1">
      <alignment/>
      <protection/>
    </xf>
    <xf numFmtId="49" fontId="7" fillId="0" borderId="0" xfId="58" applyNumberFormat="1" applyFont="1" applyBorder="1" applyAlignment="1">
      <alignment horizontal="right"/>
      <protection/>
    </xf>
    <xf numFmtId="178" fontId="7" fillId="0" borderId="14" xfId="58" applyNumberFormat="1" applyFont="1" applyBorder="1" applyAlignment="1">
      <alignment horizontal="right"/>
      <protection/>
    </xf>
    <xf numFmtId="2" fontId="7" fillId="0" borderId="14" xfId="58" applyNumberFormat="1" applyFont="1" applyBorder="1" applyAlignment="1">
      <alignment horizontal="right"/>
      <protection/>
    </xf>
    <xf numFmtId="0" fontId="4" fillId="0" borderId="14" xfId="58" applyFont="1" applyBorder="1">
      <alignment/>
      <protection/>
    </xf>
    <xf numFmtId="0" fontId="7" fillId="0" borderId="14" xfId="58" applyFont="1" applyBorder="1">
      <alignment/>
      <protection/>
    </xf>
    <xf numFmtId="49" fontId="7" fillId="0" borderId="12" xfId="58" applyNumberFormat="1" applyFont="1" applyBorder="1" applyAlignment="1" quotePrefix="1">
      <alignment horizontal="center"/>
      <protection/>
    </xf>
    <xf numFmtId="1" fontId="7" fillId="0" borderId="14" xfId="58" applyNumberFormat="1" applyFont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8" fillId="0" borderId="14" xfId="0" applyNumberFormat="1" applyFont="1" applyBorder="1" applyAlignment="1">
      <alignment horizontal="left"/>
    </xf>
    <xf numFmtId="43" fontId="7" fillId="0" borderId="16" xfId="42" applyFont="1" applyBorder="1" applyAlignment="1">
      <alignment/>
    </xf>
    <xf numFmtId="0" fontId="7" fillId="0" borderId="12" xfId="0" applyNumberFormat="1" applyFont="1" applyBorder="1" applyAlignment="1">
      <alignment horizontal="left"/>
    </xf>
    <xf numFmtId="49" fontId="7" fillId="0" borderId="12" xfId="58" applyNumberFormat="1" applyFont="1" applyBorder="1" applyAlignment="1">
      <alignment horizontal="center"/>
      <protection/>
    </xf>
    <xf numFmtId="0" fontId="7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horizontal="left"/>
    </xf>
    <xf numFmtId="0" fontId="7" fillId="0" borderId="12" xfId="58" applyFont="1" applyBorder="1" applyAlignment="1">
      <alignment horizontal="left"/>
      <protection/>
    </xf>
    <xf numFmtId="0" fontId="8" fillId="0" borderId="12" xfId="0" applyNumberFormat="1" applyFont="1" applyBorder="1" applyAlignment="1">
      <alignment horizontal="left"/>
    </xf>
    <xf numFmtId="0" fontId="7" fillId="0" borderId="17" xfId="58" applyFont="1" applyBorder="1">
      <alignment/>
      <protection/>
    </xf>
    <xf numFmtId="0" fontId="7" fillId="0" borderId="0" xfId="58" applyFont="1" applyBorder="1" applyAlignment="1">
      <alignment horizontal="left"/>
      <protection/>
    </xf>
    <xf numFmtId="0" fontId="7" fillId="0" borderId="0" xfId="58" applyFont="1" applyBorder="1" applyAlignment="1" quotePrefix="1">
      <alignment horizontal="left"/>
      <protection/>
    </xf>
    <xf numFmtId="0" fontId="8" fillId="0" borderId="0" xfId="58" applyFont="1" applyBorder="1" applyAlignment="1">
      <alignment horizontal="left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7" fillId="0" borderId="12" xfId="58" applyFont="1" applyBorder="1" applyAlignment="1" quotePrefix="1">
      <alignment horizontal="center"/>
      <protection/>
    </xf>
    <xf numFmtId="0" fontId="8" fillId="0" borderId="0" xfId="58" applyFont="1" applyBorder="1" applyAlignment="1" quotePrefix="1">
      <alignment horizontal="left"/>
      <protection/>
    </xf>
    <xf numFmtId="0" fontId="8" fillId="0" borderId="12" xfId="58" applyFont="1" applyBorder="1" applyAlignment="1">
      <alignment horizontal="left"/>
      <protection/>
    </xf>
    <xf numFmtId="1" fontId="7" fillId="0" borderId="14" xfId="58" applyNumberFormat="1" applyFont="1" applyBorder="1" applyAlignment="1">
      <alignment horizontal="center"/>
      <protection/>
    </xf>
    <xf numFmtId="2" fontId="7" fillId="0" borderId="14" xfId="58" applyNumberFormat="1" applyFont="1" applyBorder="1" applyAlignment="1">
      <alignment horizontal="center"/>
      <protection/>
    </xf>
    <xf numFmtId="178" fontId="7" fillId="0" borderId="14" xfId="58" applyNumberFormat="1" applyFont="1" applyBorder="1" applyAlignment="1">
      <alignment horizontal="center"/>
      <protection/>
    </xf>
    <xf numFmtId="0" fontId="7" fillId="0" borderId="14" xfId="58" applyFont="1" applyBorder="1" applyAlignment="1" quotePrefix="1">
      <alignment horizontal="right"/>
      <protection/>
    </xf>
    <xf numFmtId="0" fontId="8" fillId="0" borderId="14" xfId="58" applyFont="1" applyBorder="1" applyAlignment="1">
      <alignment horizontal="left"/>
      <protection/>
    </xf>
    <xf numFmtId="0" fontId="7" fillId="0" borderId="14" xfId="58" applyFont="1" applyBorder="1" applyAlignment="1">
      <alignment horizontal="left"/>
      <protection/>
    </xf>
    <xf numFmtId="1" fontId="7" fillId="0" borderId="13" xfId="58" applyNumberFormat="1" applyFont="1" applyBorder="1" applyAlignment="1">
      <alignment horizontal="center"/>
      <protection/>
    </xf>
    <xf numFmtId="43" fontId="7" fillId="0" borderId="18" xfId="42" applyFont="1" applyBorder="1" applyAlignment="1">
      <alignment horizontal="center"/>
    </xf>
    <xf numFmtId="0" fontId="7" fillId="0" borderId="0" xfId="58" applyFont="1" applyAlignment="1">
      <alignment horizontal="left"/>
      <protection/>
    </xf>
    <xf numFmtId="0" fontId="7" fillId="0" borderId="14" xfId="58" applyFont="1" applyBorder="1" applyAlignment="1" quotePrefix="1">
      <alignment horizontal="left"/>
      <protection/>
    </xf>
    <xf numFmtId="0" fontId="7" fillId="0" borderId="0" xfId="58" applyFont="1" applyBorder="1" applyAlignment="1" quotePrefix="1">
      <alignment horizontal="center"/>
      <protection/>
    </xf>
    <xf numFmtId="0" fontId="8" fillId="0" borderId="14" xfId="58" applyFont="1" applyBorder="1" applyAlignment="1" quotePrefix="1">
      <alignment horizontal="left"/>
      <protection/>
    </xf>
    <xf numFmtId="0" fontId="7" fillId="0" borderId="14" xfId="0" applyNumberFormat="1" applyFont="1" applyBorder="1" applyAlignment="1">
      <alignment horizontal="left"/>
    </xf>
    <xf numFmtId="0" fontId="8" fillId="0" borderId="14" xfId="58" applyFont="1" applyBorder="1">
      <alignment/>
      <protection/>
    </xf>
    <xf numFmtId="0" fontId="7" fillId="0" borderId="0" xfId="58" applyFont="1" applyAlignment="1" quotePrefix="1">
      <alignment horizontal="center"/>
      <protection/>
    </xf>
    <xf numFmtId="0" fontId="13" fillId="0" borderId="0" xfId="58" applyFont="1" applyAlignment="1">
      <alignment horizontal="left"/>
      <protection/>
    </xf>
    <xf numFmtId="0" fontId="14" fillId="0" borderId="0" xfId="58" applyFont="1" applyAlignment="1">
      <alignment horizontal="left"/>
      <protection/>
    </xf>
    <xf numFmtId="49" fontId="7" fillId="0" borderId="19" xfId="58" applyNumberFormat="1" applyFont="1" applyBorder="1" applyAlignment="1">
      <alignment horizontal="center"/>
      <protection/>
    </xf>
    <xf numFmtId="0" fontId="7" fillId="0" borderId="19" xfId="58" applyFont="1" applyBorder="1" applyAlignment="1">
      <alignment horizontal="center"/>
      <protection/>
    </xf>
    <xf numFmtId="0" fontId="7" fillId="0" borderId="19" xfId="58" applyFont="1" applyBorder="1" applyAlignment="1">
      <alignment horizontal="left"/>
      <protection/>
    </xf>
    <xf numFmtId="0" fontId="7" fillId="0" borderId="19" xfId="58" applyFont="1" applyBorder="1">
      <alignment/>
      <protection/>
    </xf>
    <xf numFmtId="0" fontId="7" fillId="0" borderId="20" xfId="58" applyFont="1" applyBorder="1" applyAlignment="1">
      <alignment horizontal="center"/>
      <protection/>
    </xf>
    <xf numFmtId="0" fontId="7" fillId="0" borderId="21" xfId="58" applyFont="1" applyBorder="1" applyAlignment="1">
      <alignment horizontal="center"/>
      <protection/>
    </xf>
    <xf numFmtId="0" fontId="7" fillId="0" borderId="22" xfId="58" applyFont="1" applyBorder="1">
      <alignment/>
      <protection/>
    </xf>
    <xf numFmtId="0" fontId="4" fillId="0" borderId="13" xfId="58" applyFont="1" applyBorder="1" applyAlignment="1">
      <alignment horizontal="left"/>
      <protection/>
    </xf>
    <xf numFmtId="0" fontId="13" fillId="0" borderId="14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3" fillId="0" borderId="15" xfId="58" applyFont="1" applyBorder="1" applyAlignment="1">
      <alignment horizontal="center"/>
      <protection/>
    </xf>
    <xf numFmtId="0" fontId="7" fillId="0" borderId="23" xfId="58" applyFont="1" applyBorder="1" applyAlignment="1">
      <alignment horizontal="center"/>
      <protection/>
    </xf>
    <xf numFmtId="0" fontId="7" fillId="0" borderId="24" xfId="58" applyFont="1" applyBorder="1" applyAlignment="1">
      <alignment horizontal="left"/>
      <protection/>
    </xf>
    <xf numFmtId="0" fontId="7" fillId="0" borderId="25" xfId="58" applyFont="1" applyBorder="1" applyAlignment="1">
      <alignment horizontal="center"/>
      <protection/>
    </xf>
    <xf numFmtId="0" fontId="7" fillId="0" borderId="26" xfId="58" applyFont="1" applyBorder="1">
      <alignment/>
      <protection/>
    </xf>
    <xf numFmtId="0" fontId="8" fillId="0" borderId="13" xfId="58" applyFont="1" applyBorder="1" applyAlignment="1">
      <alignment horizontal="left"/>
      <protection/>
    </xf>
    <xf numFmtId="43" fontId="7" fillId="0" borderId="15" xfId="58" applyNumberFormat="1" applyFont="1" applyBorder="1" quotePrefix="1">
      <alignment/>
      <protection/>
    </xf>
    <xf numFmtId="43" fontId="7" fillId="0" borderId="0" xfId="58" applyNumberFormat="1" applyFont="1">
      <alignment/>
      <protection/>
    </xf>
    <xf numFmtId="0" fontId="7" fillId="0" borderId="0" xfId="58" applyFont="1" applyBorder="1" applyAlignment="1" quotePrefix="1">
      <alignment horizontal="right"/>
      <protection/>
    </xf>
    <xf numFmtId="43" fontId="7" fillId="0" borderId="17" xfId="42" applyFont="1" applyBorder="1" applyAlignment="1">
      <alignment/>
    </xf>
    <xf numFmtId="0" fontId="7" fillId="0" borderId="14" xfId="0" applyNumberFormat="1" applyFont="1" applyBorder="1" applyAlignment="1" quotePrefix="1">
      <alignment horizontal="left"/>
    </xf>
    <xf numFmtId="0" fontId="7" fillId="0" borderId="14" xfId="58" applyFont="1" applyBorder="1" applyAlignment="1">
      <alignment/>
      <protection/>
    </xf>
    <xf numFmtId="43" fontId="7" fillId="0" borderId="15" xfId="58" applyNumberFormat="1" applyFont="1" applyBorder="1">
      <alignment/>
      <protection/>
    </xf>
    <xf numFmtId="0" fontId="4" fillId="0" borderId="14" xfId="58" applyFont="1" applyBorder="1">
      <alignment/>
      <protection/>
    </xf>
    <xf numFmtId="0" fontId="4" fillId="0" borderId="0" xfId="58" applyFont="1" applyBorder="1" applyAlignment="1" quotePrefix="1">
      <alignment horizontal="right"/>
      <protection/>
    </xf>
    <xf numFmtId="0" fontId="7" fillId="0" borderId="14" xfId="58" applyFont="1" applyBorder="1" applyAlignment="1">
      <alignment horizontal="centerContinuous"/>
      <protection/>
    </xf>
    <xf numFmtId="43" fontId="7" fillId="0" borderId="0" xfId="42" applyFont="1" applyBorder="1" applyAlignment="1">
      <alignment horizontal="centerContinuous"/>
    </xf>
    <xf numFmtId="49" fontId="7" fillId="0" borderId="14" xfId="58" applyNumberFormat="1" applyFont="1" applyBorder="1" applyAlignment="1" quotePrefix="1">
      <alignment horizontal="center"/>
      <protection/>
    </xf>
    <xf numFmtId="49" fontId="7" fillId="0" borderId="15" xfId="58" applyNumberFormat="1" applyFont="1" applyBorder="1" applyAlignment="1" quotePrefix="1">
      <alignment horizontal="center"/>
      <protection/>
    </xf>
    <xf numFmtId="0" fontId="11" fillId="0" borderId="0" xfId="59" applyFont="1" applyAlignment="1">
      <alignment horizontal="center"/>
      <protection/>
    </xf>
    <xf numFmtId="49" fontId="13" fillId="0" borderId="0" xfId="58" applyNumberFormat="1" applyFont="1" applyBorder="1" applyAlignment="1">
      <alignment horizontal="center"/>
      <protection/>
    </xf>
    <xf numFmtId="49" fontId="13" fillId="0" borderId="12" xfId="58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LV8BLUE" xfId="53"/>
    <cellStyle name="Hyperlink" xfId="54"/>
    <cellStyle name="Input" xfId="55"/>
    <cellStyle name="Linked Cell" xfId="56"/>
    <cellStyle name="Neutral" xfId="57"/>
    <cellStyle name="Normal_Bill &amp; VO Format" xfId="58"/>
    <cellStyle name="Normal_Summary" xfId="59"/>
    <cellStyle name="Note" xfId="60"/>
    <cellStyle name="Output" xfId="61"/>
    <cellStyle name="Percent" xfId="62"/>
    <cellStyle name="Profile" xfId="63"/>
    <cellStyle name="TableBorder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60" zoomScaleNormal="75" zoomScalePageLayoutView="0" workbookViewId="0" topLeftCell="A1">
      <selection activeCell="D25" sqref="D25"/>
    </sheetView>
  </sheetViews>
  <sheetFormatPr defaultColWidth="9.140625" defaultRowHeight="12.75"/>
  <cols>
    <col min="1" max="16384" width="9.140625" style="40" customWidth="1"/>
  </cols>
  <sheetData>
    <row r="1" spans="1:6" ht="15.75">
      <c r="A1" s="91" t="s">
        <v>268</v>
      </c>
      <c r="B1" s="91"/>
      <c r="C1" s="91"/>
      <c r="D1" s="91"/>
      <c r="E1" s="91"/>
      <c r="F1" s="91"/>
    </row>
    <row r="3" spans="1:6" ht="15.75">
      <c r="A3" s="91"/>
      <c r="B3" s="91"/>
      <c r="C3" s="91"/>
      <c r="D3" s="91"/>
      <c r="E3" s="91"/>
      <c r="F3" s="91"/>
    </row>
    <row r="36" spans="1:7" ht="14.25">
      <c r="A36" s="32" t="s">
        <v>255</v>
      </c>
      <c r="B36" s="32"/>
      <c r="C36" s="41"/>
      <c r="D36" s="41"/>
      <c r="E36" s="41"/>
      <c r="F36" s="41"/>
      <c r="G36" s="41"/>
    </row>
  </sheetData>
  <sheetProtection/>
  <mergeCells count="2">
    <mergeCell ref="A1:F1"/>
    <mergeCell ref="A3:F3"/>
  </mergeCells>
  <printOptions/>
  <pageMargins left="1.97" right="0.75" top="3.24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9">
      <selection activeCell="A40" sqref="A40:IV101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940</v>
      </c>
      <c r="D1" s="7"/>
      <c r="E1" s="7"/>
      <c r="F1" s="8"/>
      <c r="G1" s="9"/>
    </row>
    <row r="2" spans="1:7" ht="14.2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941</v>
      </c>
      <c r="D3" s="7"/>
      <c r="E3" s="7"/>
      <c r="F3" s="8"/>
      <c r="G3" s="9"/>
    </row>
    <row r="4" spans="1:7" ht="14.25" customHeight="1">
      <c r="A4" s="10"/>
      <c r="B4" s="5"/>
      <c r="C4" s="39" t="s">
        <v>942</v>
      </c>
      <c r="D4" s="11"/>
      <c r="E4" s="12"/>
      <c r="F4" s="13"/>
      <c r="G4" s="14"/>
    </row>
    <row r="5" spans="1:7" ht="14.25" customHeight="1">
      <c r="A5" s="10"/>
      <c r="B5" s="5"/>
      <c r="C5" s="39" t="s">
        <v>0</v>
      </c>
      <c r="D5" s="11"/>
      <c r="E5" s="12"/>
      <c r="F5" s="13"/>
      <c r="G5" s="14"/>
    </row>
    <row r="6" spans="1:7" ht="14.25" customHeight="1">
      <c r="A6" s="10"/>
      <c r="B6" s="5"/>
      <c r="C6" s="39"/>
      <c r="D6" s="11"/>
      <c r="E6" s="12"/>
      <c r="F6" s="13"/>
      <c r="G6" s="14"/>
    </row>
    <row r="7" spans="1:7" ht="14.25" customHeight="1">
      <c r="A7" s="16"/>
      <c r="B7" s="25" t="s">
        <v>256</v>
      </c>
      <c r="C7" s="33" t="s">
        <v>1</v>
      </c>
      <c r="D7" s="7" t="s">
        <v>350</v>
      </c>
      <c r="E7" s="7">
        <v>1249</v>
      </c>
      <c r="F7" s="13">
        <v>16.5</v>
      </c>
      <c r="G7" s="14">
        <f>F7*E7</f>
        <v>20608.5</v>
      </c>
    </row>
    <row r="8" spans="1:7" ht="14.25" customHeight="1">
      <c r="A8" s="20"/>
      <c r="B8" s="31"/>
      <c r="C8" s="30"/>
      <c r="D8" s="7"/>
      <c r="E8" s="45"/>
      <c r="F8" s="13"/>
      <c r="G8" s="14"/>
    </row>
    <row r="9" spans="1:7" ht="14.25" customHeight="1">
      <c r="A9" s="20"/>
      <c r="B9" s="25" t="s">
        <v>257</v>
      </c>
      <c r="C9" s="30" t="s">
        <v>2</v>
      </c>
      <c r="D9" s="7" t="s">
        <v>350</v>
      </c>
      <c r="E9" s="7">
        <v>111</v>
      </c>
      <c r="F9" s="13">
        <v>16.5</v>
      </c>
      <c r="G9" s="14">
        <f>F9*E9</f>
        <v>1831.5</v>
      </c>
    </row>
    <row r="10" spans="1:7" ht="14.25" customHeight="1">
      <c r="A10" s="20"/>
      <c r="B10" s="31"/>
      <c r="C10" s="35"/>
      <c r="D10" s="7"/>
      <c r="E10" s="45"/>
      <c r="F10" s="13"/>
      <c r="G10" s="14"/>
    </row>
    <row r="11" spans="1:7" ht="14.25" customHeight="1">
      <c r="A11" s="16"/>
      <c r="B11" s="25" t="s">
        <v>258</v>
      </c>
      <c r="C11" s="34" t="s">
        <v>3</v>
      </c>
      <c r="D11" s="7" t="s">
        <v>350</v>
      </c>
      <c r="E11" s="7">
        <v>256</v>
      </c>
      <c r="F11" s="13">
        <v>16.5</v>
      </c>
      <c r="G11" s="14">
        <f>F11*E11</f>
        <v>4224</v>
      </c>
    </row>
    <row r="12" spans="1:7" ht="14.25" customHeight="1">
      <c r="A12" s="16"/>
      <c r="B12" s="25"/>
      <c r="C12" s="34"/>
      <c r="D12" s="7"/>
      <c r="E12" s="7"/>
      <c r="F12" s="13"/>
      <c r="G12" s="14"/>
    </row>
    <row r="13" spans="1:7" ht="14.25" customHeight="1">
      <c r="A13" s="20"/>
      <c r="B13" s="25" t="s">
        <v>259</v>
      </c>
      <c r="C13" s="30" t="s">
        <v>4</v>
      </c>
      <c r="D13" s="7" t="s">
        <v>267</v>
      </c>
      <c r="E13" s="7">
        <v>58</v>
      </c>
      <c r="F13" s="13">
        <v>3</v>
      </c>
      <c r="G13" s="14">
        <f>F13*E13</f>
        <v>174</v>
      </c>
    </row>
    <row r="14" spans="1:7" ht="14.25" customHeight="1">
      <c r="A14" s="16"/>
      <c r="B14" s="31"/>
      <c r="C14" s="30"/>
      <c r="D14" s="7"/>
      <c r="E14" s="45"/>
      <c r="F14" s="13"/>
      <c r="G14" s="14"/>
    </row>
    <row r="15" spans="1:7" ht="14.25" customHeight="1">
      <c r="A15" s="16"/>
      <c r="B15" s="25" t="s">
        <v>260</v>
      </c>
      <c r="C15" s="30" t="s">
        <v>5</v>
      </c>
      <c r="D15" s="7" t="s">
        <v>267</v>
      </c>
      <c r="E15" s="7">
        <v>525</v>
      </c>
      <c r="F15" s="13">
        <v>2</v>
      </c>
      <c r="G15" s="14">
        <f>F15*E15</f>
        <v>1050</v>
      </c>
    </row>
    <row r="16" spans="1:7" ht="14.25" customHeight="1">
      <c r="A16" s="16"/>
      <c r="B16" s="31"/>
      <c r="C16" s="30"/>
      <c r="D16" s="7"/>
      <c r="E16" s="45"/>
      <c r="F16" s="13"/>
      <c r="G16" s="14"/>
    </row>
    <row r="17" spans="1:7" ht="14.25" customHeight="1">
      <c r="A17" s="16"/>
      <c r="B17" s="25" t="s">
        <v>261</v>
      </c>
      <c r="C17" s="30" t="s">
        <v>6</v>
      </c>
      <c r="D17" s="7" t="s">
        <v>267</v>
      </c>
      <c r="E17" s="7">
        <v>222</v>
      </c>
      <c r="F17" s="13">
        <v>2.2</v>
      </c>
      <c r="G17" s="14">
        <f>F17*E17</f>
        <v>488.40000000000003</v>
      </c>
    </row>
    <row r="18" spans="1:7" ht="14.25" customHeight="1">
      <c r="A18" s="16"/>
      <c r="B18" s="31"/>
      <c r="C18" s="30"/>
      <c r="D18" s="7"/>
      <c r="E18" s="45"/>
      <c r="F18" s="13"/>
      <c r="G18" s="14"/>
    </row>
    <row r="19" spans="1:7" ht="14.25" customHeight="1">
      <c r="A19" s="16"/>
      <c r="B19" s="31"/>
      <c r="C19" s="35" t="s">
        <v>549</v>
      </c>
      <c r="D19" s="7"/>
      <c r="E19" s="45"/>
      <c r="F19" s="13"/>
      <c r="G19" s="14"/>
    </row>
    <row r="20" spans="1:7" ht="14.25" customHeight="1">
      <c r="A20" s="16"/>
      <c r="B20" s="31"/>
      <c r="C20" s="35" t="s">
        <v>7</v>
      </c>
      <c r="D20" s="7"/>
      <c r="E20" s="45"/>
      <c r="F20" s="13"/>
      <c r="G20" s="14"/>
    </row>
    <row r="21" spans="1:7" ht="14.25" customHeight="1">
      <c r="A21" s="16"/>
      <c r="B21" s="31"/>
      <c r="C21" s="35" t="s">
        <v>551</v>
      </c>
      <c r="D21" s="7"/>
      <c r="E21" s="45"/>
      <c r="F21" s="13"/>
      <c r="G21" s="14"/>
    </row>
    <row r="22" spans="1:7" ht="14.25" customHeight="1">
      <c r="A22" s="16"/>
      <c r="B22" s="31"/>
      <c r="C22" s="35"/>
      <c r="D22" s="7"/>
      <c r="E22" s="45"/>
      <c r="F22" s="13"/>
      <c r="G22" s="14"/>
    </row>
    <row r="23" spans="1:7" ht="14.25" customHeight="1">
      <c r="A23" s="16"/>
      <c r="B23" s="25" t="s">
        <v>262</v>
      </c>
      <c r="C23" s="30" t="s">
        <v>8</v>
      </c>
      <c r="D23" s="7" t="s">
        <v>350</v>
      </c>
      <c r="E23" s="7">
        <v>1249</v>
      </c>
      <c r="F23" s="13">
        <v>8</v>
      </c>
      <c r="G23" s="14">
        <f>F23*E23</f>
        <v>9992</v>
      </c>
    </row>
    <row r="24" spans="1:7" ht="14.25" customHeight="1">
      <c r="A24" s="16"/>
      <c r="B24" s="31"/>
      <c r="C24" s="30"/>
      <c r="D24" s="7"/>
      <c r="E24" s="45"/>
      <c r="F24" s="13"/>
      <c r="G24" s="14"/>
    </row>
    <row r="25" spans="1:7" ht="14.25" customHeight="1">
      <c r="A25" s="16"/>
      <c r="B25" s="25" t="s">
        <v>263</v>
      </c>
      <c r="C25" s="30" t="s">
        <v>9</v>
      </c>
      <c r="D25" s="7" t="s">
        <v>350</v>
      </c>
      <c r="E25" s="7">
        <v>111</v>
      </c>
      <c r="F25" s="13">
        <v>8</v>
      </c>
      <c r="G25" s="14">
        <f>F25*E25</f>
        <v>888</v>
      </c>
    </row>
    <row r="26" spans="1:7" ht="14.25" customHeight="1">
      <c r="A26" s="16"/>
      <c r="B26" s="31"/>
      <c r="C26" s="30"/>
      <c r="D26" s="7"/>
      <c r="E26" s="45"/>
      <c r="F26" s="13"/>
      <c r="G26" s="14"/>
    </row>
    <row r="27" spans="1:7" ht="14.25" customHeight="1">
      <c r="A27" s="16"/>
      <c r="B27" s="25" t="s">
        <v>264</v>
      </c>
      <c r="C27" s="30" t="s">
        <v>10</v>
      </c>
      <c r="D27" s="7" t="s">
        <v>350</v>
      </c>
      <c r="E27" s="7">
        <v>256</v>
      </c>
      <c r="F27" s="13">
        <v>8</v>
      </c>
      <c r="G27" s="14">
        <f>F27*E27</f>
        <v>2048</v>
      </c>
    </row>
    <row r="28" spans="1:7" ht="14.25" customHeight="1">
      <c r="A28" s="16"/>
      <c r="B28" s="25"/>
      <c r="C28" s="30"/>
      <c r="D28" s="7"/>
      <c r="E28" s="7"/>
      <c r="F28" s="13"/>
      <c r="G28" s="14"/>
    </row>
    <row r="29" spans="1:7" ht="14.25" customHeight="1">
      <c r="A29" s="16"/>
      <c r="B29" s="25" t="s">
        <v>265</v>
      </c>
      <c r="C29" s="30" t="s">
        <v>11</v>
      </c>
      <c r="D29" s="7" t="s">
        <v>350</v>
      </c>
      <c r="E29" s="7">
        <v>58</v>
      </c>
      <c r="F29" s="13">
        <v>8</v>
      </c>
      <c r="G29" s="14">
        <f>F29*E29</f>
        <v>464</v>
      </c>
    </row>
    <row r="30" spans="1:7" ht="14.25" customHeight="1">
      <c r="A30" s="16"/>
      <c r="B30" s="25"/>
      <c r="C30" s="30"/>
      <c r="D30" s="7"/>
      <c r="E30" s="7"/>
      <c r="F30" s="13"/>
      <c r="G30" s="14"/>
    </row>
    <row r="31" spans="1:7" ht="14.25" customHeight="1">
      <c r="A31" s="16"/>
      <c r="B31" s="25" t="s">
        <v>266</v>
      </c>
      <c r="C31" s="30" t="s">
        <v>12</v>
      </c>
      <c r="D31" s="7" t="s">
        <v>267</v>
      </c>
      <c r="E31" s="7">
        <v>525</v>
      </c>
      <c r="F31" s="13">
        <v>4</v>
      </c>
      <c r="G31" s="14">
        <f>F31*E31</f>
        <v>2100</v>
      </c>
    </row>
    <row r="32" spans="1:7" ht="14.25" customHeight="1">
      <c r="A32" s="16"/>
      <c r="B32" s="25"/>
      <c r="C32" s="30"/>
      <c r="D32" s="7"/>
      <c r="E32" s="7"/>
      <c r="F32" s="13"/>
      <c r="G32" s="14"/>
    </row>
    <row r="33" spans="1:7" ht="14.25" customHeight="1">
      <c r="A33" s="16"/>
      <c r="B33" s="25" t="s">
        <v>292</v>
      </c>
      <c r="C33" s="30" t="s">
        <v>6</v>
      </c>
      <c r="D33" s="7" t="s">
        <v>267</v>
      </c>
      <c r="E33" s="7">
        <v>222</v>
      </c>
      <c r="F33" s="13">
        <v>4</v>
      </c>
      <c r="G33" s="14">
        <f>F33*E33</f>
        <v>888</v>
      </c>
    </row>
    <row r="34" spans="1:7" ht="14.25" customHeight="1">
      <c r="A34" s="16"/>
      <c r="B34" s="25"/>
      <c r="C34" s="30"/>
      <c r="D34" s="7"/>
      <c r="E34" s="7"/>
      <c r="F34" s="13"/>
      <c r="G34" s="14"/>
    </row>
    <row r="35" spans="1:7" ht="14.25" customHeight="1">
      <c r="A35" s="16"/>
      <c r="B35" s="25" t="s">
        <v>322</v>
      </c>
      <c r="C35" s="30" t="s">
        <v>13</v>
      </c>
      <c r="D35" s="7" t="s">
        <v>532</v>
      </c>
      <c r="E35" s="7">
        <v>1</v>
      </c>
      <c r="F35" s="13">
        <v>500</v>
      </c>
      <c r="G35" s="14">
        <f>F35*E35</f>
        <v>500</v>
      </c>
    </row>
    <row r="36" spans="1:7" ht="14.25" customHeight="1">
      <c r="A36" s="16"/>
      <c r="B36" s="25"/>
      <c r="C36" s="30" t="s">
        <v>14</v>
      </c>
      <c r="D36" s="7"/>
      <c r="E36" s="7"/>
      <c r="F36" s="13"/>
      <c r="G36" s="14"/>
    </row>
    <row r="37" spans="1:7" ht="14.25" customHeight="1">
      <c r="A37" s="16"/>
      <c r="B37" s="25"/>
      <c r="C37" s="30" t="s">
        <v>15</v>
      </c>
      <c r="D37" s="7"/>
      <c r="E37" s="7"/>
      <c r="F37" s="13"/>
      <c r="G37" s="14"/>
    </row>
    <row r="38" spans="1:7" ht="14.25" customHeight="1">
      <c r="A38" s="16"/>
      <c r="B38" s="25"/>
      <c r="C38" s="30"/>
      <c r="D38" s="7"/>
      <c r="E38" s="7"/>
      <c r="F38" s="13"/>
      <c r="G38" s="14"/>
    </row>
    <row r="39" spans="1:7" ht="14.25" customHeight="1">
      <c r="A39" s="16"/>
      <c r="B39" s="25"/>
      <c r="C39" s="30"/>
      <c r="D39" s="7"/>
      <c r="E39" s="7"/>
      <c r="F39" s="13"/>
      <c r="G39" s="14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A37" sqref="A37:IV100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16</v>
      </c>
      <c r="D1" s="7"/>
      <c r="E1" s="7"/>
      <c r="F1" s="8"/>
      <c r="G1" s="9"/>
    </row>
    <row r="2" spans="1:7" ht="14.2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17</v>
      </c>
      <c r="D3" s="7"/>
      <c r="E3" s="7"/>
      <c r="F3" s="8"/>
      <c r="G3" s="9"/>
    </row>
    <row r="4" spans="1:7" ht="14.25" customHeight="1">
      <c r="A4" s="10"/>
      <c r="B4" s="5"/>
      <c r="C4" s="39" t="s">
        <v>18</v>
      </c>
      <c r="D4" s="11"/>
      <c r="E4" s="12"/>
      <c r="F4" s="13"/>
      <c r="G4" s="14"/>
    </row>
    <row r="5" spans="1:7" ht="14.25" customHeight="1">
      <c r="A5" s="10"/>
      <c r="B5" s="5"/>
      <c r="C5" s="39"/>
      <c r="D5" s="11"/>
      <c r="E5" s="12"/>
      <c r="F5" s="13"/>
      <c r="G5" s="14"/>
    </row>
    <row r="6" spans="1:7" ht="14.25" customHeight="1">
      <c r="A6" s="16"/>
      <c r="B6" s="25" t="s">
        <v>256</v>
      </c>
      <c r="C6" s="33" t="s">
        <v>1</v>
      </c>
      <c r="D6" s="7" t="s">
        <v>350</v>
      </c>
      <c r="E6" s="7">
        <v>260</v>
      </c>
      <c r="F6" s="13">
        <v>12</v>
      </c>
      <c r="G6" s="14">
        <f>F6*E6</f>
        <v>3120</v>
      </c>
    </row>
    <row r="7" spans="1:7" ht="14.25" customHeight="1">
      <c r="A7" s="16"/>
      <c r="B7" s="25"/>
      <c r="C7" s="33"/>
      <c r="D7" s="7"/>
      <c r="E7" s="7"/>
      <c r="F7" s="13"/>
      <c r="G7" s="14"/>
    </row>
    <row r="8" spans="1:7" ht="14.25" customHeight="1">
      <c r="A8" s="16"/>
      <c r="B8" s="25"/>
      <c r="C8" s="27" t="s">
        <v>19</v>
      </c>
      <c r="D8" s="7"/>
      <c r="E8" s="7"/>
      <c r="F8" s="13"/>
      <c r="G8" s="14"/>
    </row>
    <row r="9" spans="1:7" ht="14.25" customHeight="1">
      <c r="A9" s="16"/>
      <c r="B9" s="25"/>
      <c r="C9" s="27" t="s">
        <v>942</v>
      </c>
      <c r="D9" s="7"/>
      <c r="E9" s="7"/>
      <c r="F9" s="13"/>
      <c r="G9" s="14"/>
    </row>
    <row r="10" spans="1:7" ht="14.25" customHeight="1">
      <c r="A10" s="16"/>
      <c r="B10" s="25"/>
      <c r="C10" s="27" t="s">
        <v>0</v>
      </c>
      <c r="D10" s="7"/>
      <c r="E10" s="7"/>
      <c r="F10" s="13"/>
      <c r="G10" s="14"/>
    </row>
    <row r="11" spans="1:7" ht="14.25" customHeight="1">
      <c r="A11" s="20"/>
      <c r="B11" s="31"/>
      <c r="C11" s="30"/>
      <c r="D11" s="7"/>
      <c r="E11" s="45"/>
      <c r="F11" s="13"/>
      <c r="G11" s="14"/>
    </row>
    <row r="12" spans="1:7" ht="14.25" customHeight="1">
      <c r="A12" s="20"/>
      <c r="B12" s="25" t="s">
        <v>257</v>
      </c>
      <c r="C12" s="33" t="s">
        <v>1</v>
      </c>
      <c r="D12" s="7" t="s">
        <v>350</v>
      </c>
      <c r="E12" s="7">
        <v>4124</v>
      </c>
      <c r="F12" s="13">
        <v>16.5</v>
      </c>
      <c r="G12" s="14">
        <f>F12*E12</f>
        <v>68046</v>
      </c>
    </row>
    <row r="13" spans="1:7" ht="14.25" customHeight="1">
      <c r="A13" s="20"/>
      <c r="B13" s="25"/>
      <c r="C13" s="33"/>
      <c r="D13" s="7"/>
      <c r="E13" s="7"/>
      <c r="F13" s="13"/>
      <c r="G13" s="14"/>
    </row>
    <row r="14" spans="1:7" ht="14.25" customHeight="1">
      <c r="A14" s="20"/>
      <c r="B14" s="25"/>
      <c r="C14" s="27" t="s">
        <v>20</v>
      </c>
      <c r="D14" s="7"/>
      <c r="E14" s="7"/>
      <c r="F14" s="13"/>
      <c r="G14" s="14"/>
    </row>
    <row r="15" spans="1:7" ht="14.25" customHeight="1">
      <c r="A15" s="20"/>
      <c r="B15" s="25"/>
      <c r="C15" s="27" t="s">
        <v>21</v>
      </c>
      <c r="D15" s="7"/>
      <c r="E15" s="7"/>
      <c r="F15" s="13"/>
      <c r="G15" s="14"/>
    </row>
    <row r="16" spans="1:7" ht="14.25" customHeight="1">
      <c r="A16" s="20"/>
      <c r="B16" s="25"/>
      <c r="C16" s="27" t="s">
        <v>22</v>
      </c>
      <c r="D16" s="7"/>
      <c r="E16" s="7"/>
      <c r="F16" s="13"/>
      <c r="G16" s="14"/>
    </row>
    <row r="17" spans="1:7" ht="14.25" customHeight="1">
      <c r="A17" s="20"/>
      <c r="B17" s="25"/>
      <c r="C17" s="27" t="s">
        <v>23</v>
      </c>
      <c r="D17" s="7"/>
      <c r="E17" s="7"/>
      <c r="F17" s="13"/>
      <c r="G17" s="14"/>
    </row>
    <row r="18" spans="1:7" ht="14.25" customHeight="1">
      <c r="A18" s="20"/>
      <c r="B18" s="25"/>
      <c r="C18" s="33"/>
      <c r="D18" s="7"/>
      <c r="E18" s="7"/>
      <c r="F18" s="13"/>
      <c r="G18" s="14"/>
    </row>
    <row r="19" spans="1:7" ht="14.25" customHeight="1">
      <c r="A19" s="16"/>
      <c r="B19" s="25" t="s">
        <v>258</v>
      </c>
      <c r="C19" s="33" t="s">
        <v>1</v>
      </c>
      <c r="D19" s="7" t="s">
        <v>350</v>
      </c>
      <c r="E19" s="7">
        <v>260</v>
      </c>
      <c r="F19" s="13">
        <v>56</v>
      </c>
      <c r="G19" s="14">
        <f>F19*E19</f>
        <v>14560</v>
      </c>
    </row>
    <row r="20" spans="1:7" ht="14.25" customHeight="1">
      <c r="A20" s="16"/>
      <c r="B20" s="25"/>
      <c r="C20" s="33"/>
      <c r="D20" s="7"/>
      <c r="E20" s="7"/>
      <c r="F20" s="13"/>
      <c r="G20" s="14"/>
    </row>
    <row r="21" spans="1:7" ht="14.25" customHeight="1">
      <c r="A21" s="16"/>
      <c r="B21" s="25"/>
      <c r="C21" s="27" t="s">
        <v>24</v>
      </c>
      <c r="D21" s="7"/>
      <c r="E21" s="7"/>
      <c r="F21" s="13"/>
      <c r="G21" s="14"/>
    </row>
    <row r="22" spans="1:7" ht="14.25" customHeight="1">
      <c r="A22" s="16"/>
      <c r="B22" s="25"/>
      <c r="C22" s="27" t="s">
        <v>25</v>
      </c>
      <c r="D22" s="7"/>
      <c r="E22" s="7"/>
      <c r="F22" s="13"/>
      <c r="G22" s="14"/>
    </row>
    <row r="23" spans="1:7" ht="14.25" customHeight="1">
      <c r="A23" s="16"/>
      <c r="B23" s="25"/>
      <c r="C23" s="34"/>
      <c r="D23" s="7"/>
      <c r="E23" s="7"/>
      <c r="F23" s="13"/>
      <c r="G23" s="14"/>
    </row>
    <row r="24" spans="1:7" ht="14.25" customHeight="1">
      <c r="A24" s="20"/>
      <c r="B24" s="25" t="s">
        <v>259</v>
      </c>
      <c r="C24" s="30" t="s">
        <v>8</v>
      </c>
      <c r="D24" s="7" t="s">
        <v>350</v>
      </c>
      <c r="E24" s="7">
        <v>4124</v>
      </c>
      <c r="F24" s="13">
        <v>7</v>
      </c>
      <c r="G24" s="14">
        <f>F24*E24</f>
        <v>28868</v>
      </c>
    </row>
    <row r="25" spans="1:7" ht="14.25" customHeight="1">
      <c r="A25" s="16"/>
      <c r="B25" s="31"/>
      <c r="C25" s="30"/>
      <c r="D25" s="7"/>
      <c r="E25" s="45"/>
      <c r="F25" s="13"/>
      <c r="G25" s="14"/>
    </row>
    <row r="26" spans="1:7" ht="14.25" customHeight="1">
      <c r="A26" s="16"/>
      <c r="B26" s="25"/>
      <c r="C26" s="30"/>
      <c r="D26" s="7"/>
      <c r="E26" s="7"/>
      <c r="F26" s="13"/>
      <c r="G26" s="14"/>
    </row>
    <row r="27" spans="1:7" ht="14.25" customHeight="1">
      <c r="A27" s="16"/>
      <c r="B27" s="31"/>
      <c r="C27" s="30"/>
      <c r="D27" s="7"/>
      <c r="E27" s="45"/>
      <c r="F27" s="13"/>
      <c r="G27" s="14"/>
    </row>
    <row r="28" spans="1:7" ht="14.25" customHeight="1">
      <c r="A28" s="16"/>
      <c r="B28" s="25"/>
      <c r="C28" s="30"/>
      <c r="D28" s="7"/>
      <c r="E28" s="7"/>
      <c r="F28" s="13"/>
      <c r="G28" s="14"/>
    </row>
    <row r="29" spans="1:7" ht="14.25" customHeight="1">
      <c r="A29" s="16"/>
      <c r="B29" s="31"/>
      <c r="C29" s="30"/>
      <c r="D29" s="7"/>
      <c r="E29" s="45"/>
      <c r="F29" s="13"/>
      <c r="G29" s="14"/>
    </row>
    <row r="30" spans="1:7" ht="14.25" customHeight="1">
      <c r="A30" s="16"/>
      <c r="B30" s="31"/>
      <c r="C30" s="35"/>
      <c r="D30" s="7"/>
      <c r="E30" s="45"/>
      <c r="F30" s="13"/>
      <c r="G30" s="14"/>
    </row>
    <row r="31" spans="1:7" ht="14.25" customHeight="1">
      <c r="A31" s="16"/>
      <c r="B31" s="31"/>
      <c r="C31" s="35"/>
      <c r="D31" s="7"/>
      <c r="E31" s="45"/>
      <c r="F31" s="13"/>
      <c r="G31" s="14"/>
    </row>
    <row r="32" spans="1:7" ht="14.25" customHeight="1">
      <c r="A32" s="16"/>
      <c r="B32" s="31"/>
      <c r="C32" s="35"/>
      <c r="D32" s="7"/>
      <c r="E32" s="45"/>
      <c r="F32" s="13"/>
      <c r="G32" s="14"/>
    </row>
    <row r="33" spans="1:7" ht="14.25" customHeight="1">
      <c r="A33" s="16"/>
      <c r="B33" s="31"/>
      <c r="C33" s="35"/>
      <c r="D33" s="7"/>
      <c r="E33" s="45"/>
      <c r="F33" s="13"/>
      <c r="G33" s="14"/>
    </row>
    <row r="34" spans="1:7" ht="14.25" customHeight="1">
      <c r="A34" s="16"/>
      <c r="B34" s="25"/>
      <c r="C34" s="30"/>
      <c r="D34" s="7"/>
      <c r="E34" s="7"/>
      <c r="F34" s="13"/>
      <c r="G34" s="14"/>
    </row>
    <row r="35" spans="1:7" ht="14.25" customHeight="1">
      <c r="A35" s="16"/>
      <c r="B35" s="25"/>
      <c r="C35" s="30"/>
      <c r="D35" s="7"/>
      <c r="E35" s="7"/>
      <c r="F35" s="13"/>
      <c r="G35" s="14"/>
    </row>
    <row r="36" spans="1:7" ht="14.25" customHeight="1">
      <c r="A36" s="16"/>
      <c r="B36" s="25"/>
      <c r="C36" s="30"/>
      <c r="D36" s="7"/>
      <c r="E36" s="7"/>
      <c r="F36" s="13"/>
      <c r="G36" s="14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1">
      <selection activeCell="C53" sqref="C53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26</v>
      </c>
      <c r="D1" s="7"/>
      <c r="E1" s="7"/>
      <c r="F1" s="8"/>
      <c r="G1" s="9"/>
    </row>
    <row r="2" spans="1:7" ht="7.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27</v>
      </c>
      <c r="D3" s="7"/>
      <c r="E3" s="7"/>
      <c r="F3" s="8"/>
      <c r="G3" s="9"/>
    </row>
    <row r="4" spans="1:7" ht="14.25" customHeight="1">
      <c r="A4" s="10"/>
      <c r="B4" s="5"/>
      <c r="C4" s="39" t="s">
        <v>414</v>
      </c>
      <c r="D4" s="11"/>
      <c r="E4" s="12"/>
      <c r="F4" s="13"/>
      <c r="G4" s="14"/>
    </row>
    <row r="5" spans="1:7" ht="7.5" customHeight="1">
      <c r="A5" s="10"/>
      <c r="B5" s="5"/>
      <c r="C5" s="39"/>
      <c r="D5" s="11"/>
      <c r="E5" s="12"/>
      <c r="F5" s="13"/>
      <c r="G5" s="14"/>
    </row>
    <row r="6" spans="1:7" ht="14.25" customHeight="1">
      <c r="A6" s="16"/>
      <c r="B6" s="25" t="s">
        <v>256</v>
      </c>
      <c r="C6" s="33" t="s">
        <v>28</v>
      </c>
      <c r="D6" s="7" t="s">
        <v>350</v>
      </c>
      <c r="E6" s="7">
        <v>316</v>
      </c>
      <c r="F6" s="13">
        <v>14.5</v>
      </c>
      <c r="G6" s="14">
        <f>F6*E6</f>
        <v>4582</v>
      </c>
    </row>
    <row r="7" spans="1:7" ht="12" customHeight="1">
      <c r="A7" s="16"/>
      <c r="B7" s="25"/>
      <c r="C7" s="33"/>
      <c r="D7" s="7"/>
      <c r="E7" s="7"/>
      <c r="F7" s="13"/>
      <c r="G7" s="14"/>
    </row>
    <row r="8" spans="1:7" ht="14.25" customHeight="1">
      <c r="A8" s="16"/>
      <c r="B8" s="25" t="s">
        <v>257</v>
      </c>
      <c r="C8" s="33" t="s">
        <v>29</v>
      </c>
      <c r="D8" s="7" t="s">
        <v>267</v>
      </c>
      <c r="E8" s="7">
        <v>34</v>
      </c>
      <c r="F8" s="13">
        <v>1</v>
      </c>
      <c r="G8" s="14">
        <f>F8*E8</f>
        <v>34</v>
      </c>
    </row>
    <row r="9" spans="1:7" ht="12" customHeight="1">
      <c r="A9" s="16"/>
      <c r="B9" s="25"/>
      <c r="C9" s="27"/>
      <c r="D9" s="7"/>
      <c r="E9" s="7"/>
      <c r="F9" s="13"/>
      <c r="G9" s="14"/>
    </row>
    <row r="10" spans="1:7" ht="14.25" customHeight="1">
      <c r="A10" s="16"/>
      <c r="B10" s="25"/>
      <c r="C10" s="27" t="s">
        <v>30</v>
      </c>
      <c r="D10" s="7"/>
      <c r="E10" s="7"/>
      <c r="F10" s="13"/>
      <c r="G10" s="14"/>
    </row>
    <row r="11" spans="1:7" ht="14.25" customHeight="1">
      <c r="A11" s="20"/>
      <c r="B11" s="31"/>
      <c r="C11" s="39" t="s">
        <v>31</v>
      </c>
      <c r="D11" s="7"/>
      <c r="E11" s="45"/>
      <c r="F11" s="13"/>
      <c r="G11" s="14"/>
    </row>
    <row r="12" spans="1:7" ht="7.5" customHeight="1">
      <c r="A12" s="20"/>
      <c r="B12" s="25"/>
      <c r="C12" s="33"/>
      <c r="D12" s="7"/>
      <c r="E12" s="7"/>
      <c r="F12" s="13"/>
      <c r="G12" s="14"/>
    </row>
    <row r="13" spans="1:7" ht="14.25" customHeight="1">
      <c r="A13" s="20"/>
      <c r="B13" s="25" t="s">
        <v>258</v>
      </c>
      <c r="C13" s="33" t="s">
        <v>28</v>
      </c>
      <c r="D13" s="7" t="s">
        <v>350</v>
      </c>
      <c r="E13" s="7">
        <v>1570</v>
      </c>
      <c r="F13" s="13">
        <v>12</v>
      </c>
      <c r="G13" s="14">
        <f>F13*E13</f>
        <v>18840</v>
      </c>
    </row>
    <row r="14" spans="1:7" ht="12" customHeight="1">
      <c r="A14" s="20"/>
      <c r="B14" s="25"/>
      <c r="C14" s="27"/>
      <c r="D14" s="7"/>
      <c r="E14" s="7"/>
      <c r="F14" s="13"/>
      <c r="G14" s="14"/>
    </row>
    <row r="15" spans="1:7" ht="14.25" customHeight="1">
      <c r="A15" s="20"/>
      <c r="B15" s="25" t="s">
        <v>259</v>
      </c>
      <c r="C15" s="33" t="s">
        <v>34</v>
      </c>
      <c r="D15" s="7" t="s">
        <v>350</v>
      </c>
      <c r="E15" s="7">
        <v>122</v>
      </c>
      <c r="F15" s="13">
        <v>12</v>
      </c>
      <c r="G15" s="14">
        <f>F15*E15</f>
        <v>1464</v>
      </c>
    </row>
    <row r="16" spans="1:7" ht="12" customHeight="1">
      <c r="A16" s="20"/>
      <c r="B16" s="25"/>
      <c r="C16" s="33"/>
      <c r="D16" s="7"/>
      <c r="E16" s="7"/>
      <c r="F16" s="13"/>
      <c r="G16" s="14"/>
    </row>
    <row r="17" spans="1:7" ht="14.25" customHeight="1">
      <c r="A17" s="20"/>
      <c r="B17" s="25" t="s">
        <v>260</v>
      </c>
      <c r="C17" s="33" t="s">
        <v>32</v>
      </c>
      <c r="D17" s="7" t="s">
        <v>267</v>
      </c>
      <c r="E17" s="7">
        <v>11</v>
      </c>
      <c r="F17" s="13">
        <v>1</v>
      </c>
      <c r="G17" s="14">
        <f>F17*E17</f>
        <v>11</v>
      </c>
    </row>
    <row r="18" spans="1:7" ht="12" customHeight="1">
      <c r="A18" s="20"/>
      <c r="B18" s="25"/>
      <c r="C18" s="33"/>
      <c r="D18" s="7"/>
      <c r="E18" s="7"/>
      <c r="F18" s="13"/>
      <c r="G18" s="14"/>
    </row>
    <row r="19" spans="1:7" ht="14.25" customHeight="1">
      <c r="A19" s="16"/>
      <c r="B19" s="25" t="s">
        <v>261</v>
      </c>
      <c r="C19" s="33" t="s">
        <v>33</v>
      </c>
      <c r="D19" s="7" t="s">
        <v>267</v>
      </c>
      <c r="E19" s="7">
        <v>796</v>
      </c>
      <c r="F19" s="13">
        <v>2</v>
      </c>
      <c r="G19" s="14">
        <f>F19*E19</f>
        <v>1592</v>
      </c>
    </row>
    <row r="20" spans="1:7" ht="12" customHeight="1">
      <c r="A20" s="16"/>
      <c r="B20" s="25"/>
      <c r="C20" s="33"/>
      <c r="D20" s="7"/>
      <c r="E20" s="7"/>
      <c r="F20" s="13"/>
      <c r="G20" s="14"/>
    </row>
    <row r="21" spans="1:7" ht="14.25" customHeight="1">
      <c r="A21" s="16"/>
      <c r="B21" s="25"/>
      <c r="C21" s="27" t="s">
        <v>20</v>
      </c>
      <c r="D21" s="7"/>
      <c r="E21" s="7"/>
      <c r="F21" s="13"/>
      <c r="G21" s="14"/>
    </row>
    <row r="22" spans="1:7" ht="14.25" customHeight="1">
      <c r="A22" s="16"/>
      <c r="B22" s="25"/>
      <c r="C22" s="27" t="s">
        <v>35</v>
      </c>
      <c r="D22" s="7"/>
      <c r="E22" s="7"/>
      <c r="F22" s="13"/>
      <c r="G22" s="14"/>
    </row>
    <row r="23" spans="1:7" ht="14.25" customHeight="1">
      <c r="A23" s="16"/>
      <c r="B23" s="25"/>
      <c r="C23" s="44" t="s">
        <v>36</v>
      </c>
      <c r="D23" s="7"/>
      <c r="E23" s="7"/>
      <c r="F23" s="13"/>
      <c r="G23" s="14"/>
    </row>
    <row r="24" spans="1:7" ht="14.25" customHeight="1">
      <c r="A24" s="20"/>
      <c r="B24" s="25"/>
      <c r="C24" s="35" t="s">
        <v>37</v>
      </c>
      <c r="D24" s="7"/>
      <c r="E24" s="7"/>
      <c r="F24" s="13"/>
      <c r="G24" s="14"/>
    </row>
    <row r="25" spans="1:7" ht="7.5" customHeight="1">
      <c r="A25" s="16"/>
      <c r="B25" s="31"/>
      <c r="C25" s="30"/>
      <c r="D25" s="7"/>
      <c r="E25" s="45"/>
      <c r="F25" s="13"/>
      <c r="G25" s="14"/>
    </row>
    <row r="26" spans="1:7" ht="14.25" customHeight="1">
      <c r="A26" s="16"/>
      <c r="B26" s="25" t="s">
        <v>262</v>
      </c>
      <c r="C26" s="30" t="s">
        <v>38</v>
      </c>
      <c r="D26" s="7" t="s">
        <v>350</v>
      </c>
      <c r="E26" s="7">
        <v>1570</v>
      </c>
      <c r="F26" s="13">
        <v>90</v>
      </c>
      <c r="G26" s="14">
        <f>F26*E26</f>
        <v>141300</v>
      </c>
    </row>
    <row r="27" spans="1:7" ht="12" customHeight="1">
      <c r="A27" s="16"/>
      <c r="B27" s="31"/>
      <c r="C27" s="30"/>
      <c r="D27" s="7"/>
      <c r="E27" s="7"/>
      <c r="F27" s="13"/>
      <c r="G27" s="14"/>
    </row>
    <row r="28" spans="1:7" ht="14.25" customHeight="1">
      <c r="A28" s="16"/>
      <c r="B28" s="25" t="s">
        <v>263</v>
      </c>
      <c r="C28" s="30" t="s">
        <v>33</v>
      </c>
      <c r="D28" s="7" t="s">
        <v>267</v>
      </c>
      <c r="E28" s="7">
        <v>796</v>
      </c>
      <c r="F28" s="13">
        <v>9.3</v>
      </c>
      <c r="G28" s="14">
        <f>F28*E28</f>
        <v>7402.8</v>
      </c>
    </row>
    <row r="29" spans="1:7" ht="12" customHeight="1">
      <c r="A29" s="16"/>
      <c r="B29" s="31"/>
      <c r="C29" s="30"/>
      <c r="D29" s="7"/>
      <c r="E29" s="45"/>
      <c r="F29" s="13"/>
      <c r="G29" s="14"/>
    </row>
    <row r="30" spans="1:7" ht="14.25" customHeight="1">
      <c r="A30" s="16"/>
      <c r="B30" s="31"/>
      <c r="C30" s="35" t="s">
        <v>39</v>
      </c>
      <c r="D30" s="7"/>
      <c r="E30" s="45"/>
      <c r="F30" s="13"/>
      <c r="G30" s="14"/>
    </row>
    <row r="31" spans="1:7" ht="14.25" customHeight="1">
      <c r="A31" s="16"/>
      <c r="B31" s="31"/>
      <c r="C31" s="35" t="s">
        <v>40</v>
      </c>
      <c r="D31" s="7"/>
      <c r="E31" s="45"/>
      <c r="F31" s="13"/>
      <c r="G31" s="14"/>
    </row>
    <row r="32" spans="1:7" ht="14.25" customHeight="1">
      <c r="A32" s="16"/>
      <c r="B32" s="31"/>
      <c r="C32" s="35" t="s">
        <v>41</v>
      </c>
      <c r="D32" s="7"/>
      <c r="E32" s="45"/>
      <c r="F32" s="13"/>
      <c r="G32" s="14"/>
    </row>
    <row r="33" spans="1:7" ht="14.25" customHeight="1">
      <c r="A33" s="16"/>
      <c r="B33" s="31"/>
      <c r="C33" s="35" t="s">
        <v>42</v>
      </c>
      <c r="D33" s="7"/>
      <c r="E33" s="45"/>
      <c r="F33" s="13"/>
      <c r="G33" s="14"/>
    </row>
    <row r="34" spans="1:7" ht="7.5" customHeight="1">
      <c r="A34" s="16"/>
      <c r="B34" s="25"/>
      <c r="C34" s="30"/>
      <c r="D34" s="7"/>
      <c r="E34" s="7"/>
      <c r="F34" s="13"/>
      <c r="G34" s="14"/>
    </row>
    <row r="35" spans="1:7" ht="14.25" customHeight="1">
      <c r="A35" s="16"/>
      <c r="B35" s="25" t="s">
        <v>264</v>
      </c>
      <c r="C35" s="30" t="s">
        <v>34</v>
      </c>
      <c r="D35" s="7" t="s">
        <v>350</v>
      </c>
      <c r="E35" s="7">
        <v>122</v>
      </c>
      <c r="F35" s="13">
        <v>58</v>
      </c>
      <c r="G35" s="14">
        <f>F35*E35</f>
        <v>7076</v>
      </c>
    </row>
    <row r="36" spans="1:7" ht="12" customHeight="1">
      <c r="A36" s="16"/>
      <c r="B36" s="25"/>
      <c r="C36" s="30"/>
      <c r="D36" s="7"/>
      <c r="E36" s="7"/>
      <c r="F36" s="13"/>
      <c r="G36" s="14"/>
    </row>
    <row r="37" spans="1:7" ht="14.25" customHeight="1">
      <c r="A37" s="16"/>
      <c r="B37" s="25" t="s">
        <v>265</v>
      </c>
      <c r="C37" s="30" t="s">
        <v>43</v>
      </c>
      <c r="D37" s="7" t="s">
        <v>267</v>
      </c>
      <c r="E37" s="7">
        <v>11</v>
      </c>
      <c r="F37" s="13">
        <v>9</v>
      </c>
      <c r="G37" s="14">
        <f>F37*E37</f>
        <v>99</v>
      </c>
    </row>
    <row r="38" spans="1:7" ht="12" customHeight="1">
      <c r="A38" s="16"/>
      <c r="B38" s="25"/>
      <c r="C38" s="30"/>
      <c r="D38" s="7"/>
      <c r="E38" s="7"/>
      <c r="F38" s="13"/>
      <c r="G38" s="14"/>
    </row>
    <row r="39" spans="1:7" ht="14.25" customHeight="1">
      <c r="A39" s="16"/>
      <c r="B39" s="25"/>
      <c r="C39" s="35" t="s">
        <v>44</v>
      </c>
      <c r="D39" s="7"/>
      <c r="E39" s="7"/>
      <c r="F39" s="13"/>
      <c r="G39" s="14"/>
    </row>
    <row r="40" spans="1:7" ht="14.25" customHeight="1">
      <c r="A40" s="16"/>
      <c r="B40" s="25"/>
      <c r="C40" s="35" t="s">
        <v>45</v>
      </c>
      <c r="D40" s="7"/>
      <c r="E40" s="7"/>
      <c r="F40" s="13"/>
      <c r="G40" s="14"/>
    </row>
    <row r="41" spans="1:7" ht="14.25" customHeight="1">
      <c r="A41" s="16"/>
      <c r="B41" s="25"/>
      <c r="C41" s="35" t="s">
        <v>46</v>
      </c>
      <c r="D41" s="7"/>
      <c r="E41" s="7"/>
      <c r="F41" s="13"/>
      <c r="G41" s="14"/>
    </row>
    <row r="42" spans="1:7" ht="14.25" customHeight="1">
      <c r="A42" s="16"/>
      <c r="B42" s="25"/>
      <c r="C42" s="35" t="s">
        <v>47</v>
      </c>
      <c r="D42" s="7"/>
      <c r="E42" s="7"/>
      <c r="F42" s="13"/>
      <c r="G42" s="14"/>
    </row>
    <row r="43" spans="1:7" ht="7.5" customHeight="1">
      <c r="A43" s="16"/>
      <c r="B43" s="25"/>
      <c r="C43" s="30"/>
      <c r="D43" s="7"/>
      <c r="E43" s="7"/>
      <c r="F43" s="13"/>
      <c r="G43" s="14"/>
    </row>
    <row r="44" spans="1:7" ht="14.25" customHeight="1">
      <c r="A44" s="16"/>
      <c r="B44" s="25" t="s">
        <v>266</v>
      </c>
      <c r="C44" s="30" t="s">
        <v>34</v>
      </c>
      <c r="D44" s="7" t="s">
        <v>350</v>
      </c>
      <c r="E44" s="7">
        <v>122</v>
      </c>
      <c r="F44" s="13">
        <v>28.2</v>
      </c>
      <c r="G44" s="14">
        <f>F44*E44</f>
        <v>3440.4</v>
      </c>
    </row>
    <row r="45" spans="1:7" ht="12" customHeight="1">
      <c r="A45" s="16"/>
      <c r="B45" s="25"/>
      <c r="C45" s="30"/>
      <c r="D45" s="7"/>
      <c r="E45" s="7"/>
      <c r="F45" s="13"/>
      <c r="G45" s="14"/>
    </row>
    <row r="46" spans="1:7" ht="14.25" customHeight="1">
      <c r="A46" s="16"/>
      <c r="B46" s="25" t="s">
        <v>292</v>
      </c>
      <c r="C46" s="30" t="s">
        <v>48</v>
      </c>
      <c r="D46" s="7" t="s">
        <v>267</v>
      </c>
      <c r="E46" s="7">
        <v>119</v>
      </c>
      <c r="F46" s="13">
        <v>6.8</v>
      </c>
      <c r="G46" s="14">
        <f>F46*E46</f>
        <v>809.1999999999999</v>
      </c>
    </row>
    <row r="47" spans="1:7" ht="14.25" customHeight="1">
      <c r="A47" s="20"/>
      <c r="B47" s="5"/>
      <c r="C47" s="19"/>
      <c r="D47" s="7"/>
      <c r="E47" s="21"/>
      <c r="F47" s="13"/>
      <c r="G47" s="9"/>
    </row>
    <row r="48" spans="1:7" ht="14.25" customHeight="1">
      <c r="A48" s="16"/>
      <c r="B48" s="5"/>
      <c r="C48" s="6"/>
      <c r="D48" s="7"/>
      <c r="E48" s="21"/>
      <c r="F48" s="13"/>
      <c r="G48" s="14"/>
    </row>
    <row r="49" spans="1:7" ht="14.25" customHeight="1">
      <c r="A49" s="16"/>
      <c r="B49" s="5"/>
      <c r="C49" s="15"/>
      <c r="D49" s="7"/>
      <c r="E49" s="21"/>
      <c r="F49" s="13"/>
      <c r="G49" s="14"/>
    </row>
    <row r="50" spans="1:7" ht="14.25" customHeight="1">
      <c r="A50" s="16"/>
      <c r="B50" s="5"/>
      <c r="C50" s="15"/>
      <c r="D50" s="7"/>
      <c r="E50" s="12"/>
      <c r="F50" s="13"/>
      <c r="G50" s="14"/>
    </row>
    <row r="51" spans="1:7" ht="14.25" customHeight="1">
      <c r="A51" s="16"/>
      <c r="B51" s="5"/>
      <c r="C51" s="15"/>
      <c r="D51" s="23"/>
      <c r="E51" s="26"/>
      <c r="F51" s="13"/>
      <c r="G51" s="14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1"/>
  <sheetViews>
    <sheetView view="pageBreakPreview" zoomScaleSheetLayoutView="100" zoomScalePageLayoutView="0" workbookViewId="0" topLeftCell="A1">
      <selection activeCell="A162" sqref="A162:IV254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49</v>
      </c>
      <c r="D1" s="7"/>
      <c r="E1" s="7"/>
      <c r="F1" s="8"/>
      <c r="G1" s="9"/>
    </row>
    <row r="2" spans="1:7" ht="12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50</v>
      </c>
      <c r="D3" s="7"/>
      <c r="E3" s="7"/>
      <c r="F3" s="8"/>
      <c r="G3" s="9"/>
    </row>
    <row r="4" spans="1:7" ht="12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51</v>
      </c>
      <c r="D5" s="11"/>
      <c r="E5" s="12"/>
      <c r="F5" s="13"/>
      <c r="G5" s="14"/>
    </row>
    <row r="6" spans="1:7" ht="14.25" customHeight="1">
      <c r="A6" s="10"/>
      <c r="B6" s="5"/>
      <c r="C6" s="39" t="s">
        <v>52</v>
      </c>
      <c r="D6" s="11"/>
      <c r="E6" s="12"/>
      <c r="F6" s="13"/>
      <c r="G6" s="14"/>
    </row>
    <row r="7" spans="1:7" ht="14.25" customHeight="1">
      <c r="A7" s="10"/>
      <c r="B7" s="5"/>
      <c r="C7" s="39" t="s">
        <v>53</v>
      </c>
      <c r="D7" s="11"/>
      <c r="E7" s="12"/>
      <c r="F7" s="13"/>
      <c r="G7" s="14"/>
    </row>
    <row r="8" spans="1:7" ht="14.25" customHeight="1">
      <c r="A8" s="10"/>
      <c r="B8" s="5"/>
      <c r="C8" s="39" t="s">
        <v>542</v>
      </c>
      <c r="D8" s="11"/>
      <c r="E8" s="12"/>
      <c r="F8" s="13"/>
      <c r="G8" s="14"/>
    </row>
    <row r="9" spans="1:7" ht="7.5" customHeight="1">
      <c r="A9" s="10"/>
      <c r="B9" s="5"/>
      <c r="C9" s="39"/>
      <c r="D9" s="11"/>
      <c r="E9" s="12"/>
      <c r="F9" s="13"/>
      <c r="G9" s="14"/>
    </row>
    <row r="10" spans="1:7" ht="14.25" customHeight="1">
      <c r="A10" s="16"/>
      <c r="B10" s="25" t="s">
        <v>256</v>
      </c>
      <c r="C10" s="33" t="s">
        <v>497</v>
      </c>
      <c r="D10" s="7" t="s">
        <v>350</v>
      </c>
      <c r="E10" s="7">
        <v>8</v>
      </c>
      <c r="F10" s="13">
        <v>4.2</v>
      </c>
      <c r="G10" s="14">
        <f>F10*E10</f>
        <v>33.6</v>
      </c>
    </row>
    <row r="11" spans="1:7" ht="10.5" customHeight="1">
      <c r="A11" s="16"/>
      <c r="B11" s="25"/>
      <c r="C11" s="33"/>
      <c r="D11" s="7"/>
      <c r="E11" s="7"/>
      <c r="F11" s="13"/>
      <c r="G11" s="14"/>
    </row>
    <row r="12" spans="1:7" ht="14.25" customHeight="1">
      <c r="A12" s="20"/>
      <c r="B12" s="25" t="s">
        <v>257</v>
      </c>
      <c r="C12" s="33" t="s">
        <v>54</v>
      </c>
      <c r="D12" s="7" t="s">
        <v>350</v>
      </c>
      <c r="E12" s="7">
        <v>100</v>
      </c>
      <c r="F12" s="13">
        <v>4.2</v>
      </c>
      <c r="G12" s="14">
        <f>F12*E12</f>
        <v>420</v>
      </c>
    </row>
    <row r="13" spans="1:7" ht="10.5" customHeight="1">
      <c r="A13" s="20"/>
      <c r="B13" s="25"/>
      <c r="C13" s="33"/>
      <c r="D13" s="7"/>
      <c r="E13" s="7"/>
      <c r="F13" s="13"/>
      <c r="G13" s="14"/>
    </row>
    <row r="14" spans="1:7" ht="14.25" customHeight="1">
      <c r="A14" s="16"/>
      <c r="B14" s="25" t="s">
        <v>258</v>
      </c>
      <c r="C14" s="33" t="s">
        <v>55</v>
      </c>
      <c r="D14" s="7" t="s">
        <v>350</v>
      </c>
      <c r="E14" s="7">
        <v>39</v>
      </c>
      <c r="F14" s="13">
        <v>4.2</v>
      </c>
      <c r="G14" s="14">
        <f>F14*E14</f>
        <v>163.8</v>
      </c>
    </row>
    <row r="15" spans="1:7" ht="10.5" customHeight="1">
      <c r="A15" s="16"/>
      <c r="B15" s="25"/>
      <c r="C15" s="34"/>
      <c r="D15" s="7"/>
      <c r="E15" s="7"/>
      <c r="F15" s="13"/>
      <c r="G15" s="14"/>
    </row>
    <row r="16" spans="1:7" ht="14.25" customHeight="1">
      <c r="A16" s="20"/>
      <c r="B16" s="25" t="s">
        <v>259</v>
      </c>
      <c r="C16" s="30" t="s">
        <v>56</v>
      </c>
      <c r="D16" s="7" t="s">
        <v>267</v>
      </c>
      <c r="E16" s="7">
        <v>70</v>
      </c>
      <c r="F16" s="13">
        <v>3.9</v>
      </c>
      <c r="G16" s="14">
        <f>F16*E16</f>
        <v>273</v>
      </c>
    </row>
    <row r="17" spans="1:7" ht="14.25" customHeight="1">
      <c r="A17" s="16"/>
      <c r="B17" s="31"/>
      <c r="C17" s="30" t="s">
        <v>57</v>
      </c>
      <c r="D17" s="7"/>
      <c r="E17" s="45"/>
      <c r="F17" s="13"/>
      <c r="G17" s="14"/>
    </row>
    <row r="18" spans="1:7" ht="10.5" customHeight="1">
      <c r="A18" s="16"/>
      <c r="B18" s="25"/>
      <c r="C18" s="30"/>
      <c r="D18" s="7"/>
      <c r="E18" s="7"/>
      <c r="F18" s="13"/>
      <c r="G18" s="14"/>
    </row>
    <row r="19" spans="1:7" ht="14.25" customHeight="1">
      <c r="A19" s="16"/>
      <c r="B19" s="31"/>
      <c r="C19" s="35" t="s">
        <v>58</v>
      </c>
      <c r="D19" s="7"/>
      <c r="E19" s="45"/>
      <c r="F19" s="13"/>
      <c r="G19" s="14"/>
    </row>
    <row r="20" spans="1:7" ht="14.25" customHeight="1">
      <c r="A20" s="16"/>
      <c r="B20" s="25"/>
      <c r="C20" s="35" t="s">
        <v>414</v>
      </c>
      <c r="D20" s="7"/>
      <c r="E20" s="7"/>
      <c r="F20" s="13"/>
      <c r="G20" s="14"/>
    </row>
    <row r="21" spans="1:7" ht="7.5" customHeight="1">
      <c r="A21" s="16"/>
      <c r="B21" s="31"/>
      <c r="C21" s="30"/>
      <c r="D21" s="7"/>
      <c r="E21" s="45"/>
      <c r="F21" s="13"/>
      <c r="G21" s="14"/>
    </row>
    <row r="22" spans="1:7" ht="14.25" customHeight="1">
      <c r="A22" s="16"/>
      <c r="B22" s="25" t="s">
        <v>260</v>
      </c>
      <c r="C22" s="30" t="s">
        <v>59</v>
      </c>
      <c r="D22" s="7" t="s">
        <v>350</v>
      </c>
      <c r="E22" s="7">
        <v>24</v>
      </c>
      <c r="F22" s="13">
        <v>16.5</v>
      </c>
      <c r="G22" s="14">
        <f>F22*E22</f>
        <v>396</v>
      </c>
    </row>
    <row r="23" spans="1:7" ht="7.5" customHeight="1">
      <c r="A23" s="16"/>
      <c r="B23" s="31"/>
      <c r="C23" s="30"/>
      <c r="D23" s="7"/>
      <c r="E23" s="7"/>
      <c r="F23" s="13"/>
      <c r="G23" s="14"/>
    </row>
    <row r="24" spans="1:7" ht="14.25" customHeight="1">
      <c r="A24" s="16"/>
      <c r="B24" s="25" t="s">
        <v>261</v>
      </c>
      <c r="C24" s="30" t="s">
        <v>60</v>
      </c>
      <c r="D24" s="7" t="s">
        <v>267</v>
      </c>
      <c r="E24" s="7">
        <v>92</v>
      </c>
      <c r="F24" s="13">
        <v>4</v>
      </c>
      <c r="G24" s="14">
        <f>F24*E24</f>
        <v>368</v>
      </c>
    </row>
    <row r="25" spans="1:7" ht="7.5" customHeight="1">
      <c r="A25" s="16"/>
      <c r="B25" s="31"/>
      <c r="C25" s="35"/>
      <c r="D25" s="7"/>
      <c r="E25" s="45"/>
      <c r="F25" s="13"/>
      <c r="G25" s="14"/>
    </row>
    <row r="26" spans="1:7" ht="14.25" customHeight="1">
      <c r="A26" s="16"/>
      <c r="B26" s="25" t="s">
        <v>262</v>
      </c>
      <c r="C26" s="30" t="s">
        <v>61</v>
      </c>
      <c r="D26" s="7" t="s">
        <v>267</v>
      </c>
      <c r="E26" s="7">
        <v>92</v>
      </c>
      <c r="F26" s="13">
        <v>3</v>
      </c>
      <c r="G26" s="14">
        <f>F26*E26</f>
        <v>276</v>
      </c>
    </row>
    <row r="27" spans="1:7" ht="7.5" customHeight="1">
      <c r="A27" s="16"/>
      <c r="B27" s="31"/>
      <c r="C27" s="30"/>
      <c r="D27" s="7"/>
      <c r="E27" s="45"/>
      <c r="F27" s="13"/>
      <c r="G27" s="14"/>
    </row>
    <row r="28" spans="1:7" ht="14.25" customHeight="1">
      <c r="A28" s="16"/>
      <c r="B28" s="25" t="s">
        <v>263</v>
      </c>
      <c r="C28" s="30" t="s">
        <v>62</v>
      </c>
      <c r="D28" s="7" t="s">
        <v>267</v>
      </c>
      <c r="E28" s="7">
        <v>168</v>
      </c>
      <c r="F28" s="13">
        <v>4.5</v>
      </c>
      <c r="G28" s="14">
        <f>F28*E28</f>
        <v>756</v>
      </c>
    </row>
    <row r="29" spans="1:7" ht="7.5" customHeight="1">
      <c r="A29" s="16"/>
      <c r="B29" s="25"/>
      <c r="C29" s="30"/>
      <c r="D29" s="7"/>
      <c r="E29" s="7"/>
      <c r="F29" s="13"/>
      <c r="G29" s="14"/>
    </row>
    <row r="30" spans="1:7" ht="14.25" customHeight="1">
      <c r="A30" s="16"/>
      <c r="B30" s="25" t="s">
        <v>264</v>
      </c>
      <c r="C30" s="30" t="s">
        <v>63</v>
      </c>
      <c r="D30" s="7" t="s">
        <v>267</v>
      </c>
      <c r="E30" s="7">
        <v>185</v>
      </c>
      <c r="F30" s="13">
        <v>2</v>
      </c>
      <c r="G30" s="14">
        <f>F30*E30</f>
        <v>370</v>
      </c>
    </row>
    <row r="31" spans="1:7" ht="7.5" customHeight="1">
      <c r="A31" s="16"/>
      <c r="B31" s="25"/>
      <c r="C31" s="30"/>
      <c r="D31" s="7"/>
      <c r="E31" s="7"/>
      <c r="F31" s="13"/>
      <c r="G31" s="14"/>
    </row>
    <row r="32" spans="1:7" ht="14.25" customHeight="1">
      <c r="A32" s="16"/>
      <c r="B32" s="25"/>
      <c r="C32" s="35" t="s">
        <v>64</v>
      </c>
      <c r="D32" s="7"/>
      <c r="E32" s="7"/>
      <c r="F32" s="13"/>
      <c r="G32" s="14"/>
    </row>
    <row r="33" spans="1:7" ht="14.25" customHeight="1">
      <c r="A33" s="16"/>
      <c r="B33" s="25"/>
      <c r="C33" s="35" t="s">
        <v>65</v>
      </c>
      <c r="D33" s="7"/>
      <c r="E33" s="7"/>
      <c r="F33" s="13"/>
      <c r="G33" s="14"/>
    </row>
    <row r="34" spans="1:7" ht="7.5" customHeight="1">
      <c r="A34" s="16"/>
      <c r="B34" s="25"/>
      <c r="C34" s="30"/>
      <c r="D34" s="7"/>
      <c r="E34" s="7"/>
      <c r="F34" s="13"/>
      <c r="G34" s="14"/>
    </row>
    <row r="35" spans="1:7" ht="14.25" customHeight="1">
      <c r="A35" s="16"/>
      <c r="B35" s="25" t="s">
        <v>265</v>
      </c>
      <c r="C35" s="30" t="s">
        <v>59</v>
      </c>
      <c r="D35" s="7" t="s">
        <v>350</v>
      </c>
      <c r="E35" s="7">
        <v>17</v>
      </c>
      <c r="F35" s="13">
        <v>12</v>
      </c>
      <c r="G35" s="14">
        <f>F35*E35</f>
        <v>204</v>
      </c>
    </row>
    <row r="36" spans="1:7" ht="7.5" customHeight="1">
      <c r="A36" s="16"/>
      <c r="B36" s="25"/>
      <c r="C36" s="30"/>
      <c r="D36" s="7"/>
      <c r="E36" s="7"/>
      <c r="F36" s="13"/>
      <c r="G36" s="14"/>
    </row>
    <row r="37" spans="1:7" ht="14.25" customHeight="1">
      <c r="A37" s="16"/>
      <c r="B37" s="25" t="s">
        <v>266</v>
      </c>
      <c r="C37" s="30" t="s">
        <v>60</v>
      </c>
      <c r="D37" s="7" t="s">
        <v>267</v>
      </c>
      <c r="E37" s="7">
        <v>62</v>
      </c>
      <c r="F37" s="13">
        <v>4</v>
      </c>
      <c r="G37" s="14">
        <f>F37*E37</f>
        <v>248</v>
      </c>
    </row>
    <row r="38" spans="1:7" ht="7.5" customHeight="1">
      <c r="A38" s="16"/>
      <c r="B38" s="25"/>
      <c r="C38" s="30"/>
      <c r="D38" s="7"/>
      <c r="E38" s="7"/>
      <c r="F38" s="13"/>
      <c r="G38" s="14"/>
    </row>
    <row r="39" spans="1:7" ht="14.25" customHeight="1">
      <c r="A39" s="16"/>
      <c r="B39" s="25" t="s">
        <v>292</v>
      </c>
      <c r="C39" s="30" t="s">
        <v>66</v>
      </c>
      <c r="D39" s="7" t="s">
        <v>267</v>
      </c>
      <c r="E39" s="7">
        <v>31</v>
      </c>
      <c r="F39" s="13">
        <v>3</v>
      </c>
      <c r="G39" s="14">
        <f>F39*E39</f>
        <v>93</v>
      </c>
    </row>
    <row r="40" spans="1:7" ht="7.5" customHeight="1">
      <c r="A40" s="16"/>
      <c r="B40" s="25"/>
      <c r="C40" s="30"/>
      <c r="D40" s="7"/>
      <c r="E40" s="7"/>
      <c r="F40" s="13"/>
      <c r="G40" s="14"/>
    </row>
    <row r="41" spans="1:7" ht="14.25" customHeight="1">
      <c r="A41" s="16"/>
      <c r="B41" s="25" t="s">
        <v>322</v>
      </c>
      <c r="C41" s="30" t="s">
        <v>67</v>
      </c>
      <c r="D41" s="7" t="s">
        <v>267</v>
      </c>
      <c r="E41" s="7">
        <v>41</v>
      </c>
      <c r="F41" s="13">
        <v>3</v>
      </c>
      <c r="G41" s="14">
        <f>F41*E41</f>
        <v>123</v>
      </c>
    </row>
    <row r="42" spans="1:7" ht="7.5" customHeight="1">
      <c r="A42" s="16"/>
      <c r="B42" s="25"/>
      <c r="C42" s="30"/>
      <c r="D42" s="7"/>
      <c r="E42" s="7"/>
      <c r="F42" s="13"/>
      <c r="G42" s="14"/>
    </row>
    <row r="43" spans="1:7" ht="14.25" customHeight="1">
      <c r="A43" s="16"/>
      <c r="B43" s="25" t="s">
        <v>323</v>
      </c>
      <c r="C43" s="30" t="s">
        <v>68</v>
      </c>
      <c r="D43" s="7" t="s">
        <v>267</v>
      </c>
      <c r="E43" s="7">
        <v>120</v>
      </c>
      <c r="F43" s="13">
        <v>4.5</v>
      </c>
      <c r="G43" s="14">
        <f>F43*E43</f>
        <v>540</v>
      </c>
    </row>
    <row r="44" spans="1:7" ht="7.5" customHeight="1">
      <c r="A44" s="16"/>
      <c r="B44" s="31"/>
      <c r="C44" s="30"/>
      <c r="D44" s="7"/>
      <c r="E44" s="45"/>
      <c r="F44" s="13"/>
      <c r="G44" s="14"/>
    </row>
    <row r="45" spans="1:7" ht="14.25" customHeight="1">
      <c r="A45" s="16"/>
      <c r="B45" s="25" t="s">
        <v>324</v>
      </c>
      <c r="C45" s="30" t="s">
        <v>69</v>
      </c>
      <c r="D45" s="7" t="s">
        <v>267</v>
      </c>
      <c r="E45" s="7">
        <v>23</v>
      </c>
      <c r="F45" s="13">
        <v>9</v>
      </c>
      <c r="G45" s="14">
        <f>F45*E45</f>
        <v>207</v>
      </c>
    </row>
    <row r="46" spans="1:7" ht="7.5" customHeight="1">
      <c r="A46" s="16"/>
      <c r="B46" s="31"/>
      <c r="C46" s="30"/>
      <c r="D46" s="7"/>
      <c r="E46" s="45"/>
      <c r="F46" s="13"/>
      <c r="G46" s="14"/>
    </row>
    <row r="47" spans="1:7" ht="14.25" customHeight="1">
      <c r="A47" s="16"/>
      <c r="B47" s="25" t="s">
        <v>349</v>
      </c>
      <c r="C47" s="30" t="s">
        <v>70</v>
      </c>
      <c r="D47" s="7" t="s">
        <v>267</v>
      </c>
      <c r="E47" s="7">
        <v>40</v>
      </c>
      <c r="F47" s="13">
        <v>9</v>
      </c>
      <c r="G47" s="14">
        <f>F47*E47</f>
        <v>360</v>
      </c>
    </row>
    <row r="48" spans="1:7" ht="14.25" customHeight="1">
      <c r="A48" s="16"/>
      <c r="B48" s="31"/>
      <c r="C48" s="30" t="s">
        <v>71</v>
      </c>
      <c r="D48" s="7"/>
      <c r="E48" s="45"/>
      <c r="F48" s="13"/>
      <c r="G48" s="14"/>
    </row>
    <row r="49" spans="1:7" ht="7.5" customHeight="1">
      <c r="A49" s="16"/>
      <c r="B49" s="25"/>
      <c r="C49" s="30"/>
      <c r="D49" s="7"/>
      <c r="E49" s="12"/>
      <c r="F49" s="13"/>
      <c r="G49" s="14"/>
    </row>
    <row r="50" spans="1:7" ht="14.25" customHeight="1">
      <c r="A50" s="4"/>
      <c r="B50" s="8"/>
      <c r="C50" s="49" t="s">
        <v>20</v>
      </c>
      <c r="D50" s="7"/>
      <c r="E50" s="7"/>
      <c r="F50" s="8"/>
      <c r="G50" s="9"/>
    </row>
    <row r="51" spans="1:7" ht="14.25" customHeight="1">
      <c r="A51" s="4"/>
      <c r="B51" s="8"/>
      <c r="C51" s="49" t="s">
        <v>74</v>
      </c>
      <c r="D51" s="7"/>
      <c r="E51" s="7"/>
      <c r="F51" s="8"/>
      <c r="G51" s="9"/>
    </row>
    <row r="52" spans="1:7" ht="14.25" customHeight="1">
      <c r="A52" s="4"/>
      <c r="B52" s="8"/>
      <c r="C52" s="49" t="s">
        <v>73</v>
      </c>
      <c r="D52" s="7"/>
      <c r="E52" s="7"/>
      <c r="F52" s="8"/>
      <c r="G52" s="9"/>
    </row>
    <row r="53" spans="1:7" ht="14.25" customHeight="1">
      <c r="A53" s="4"/>
      <c r="B53" s="8"/>
      <c r="C53" s="56" t="s">
        <v>72</v>
      </c>
      <c r="D53" s="7"/>
      <c r="E53" s="7"/>
      <c r="F53" s="8"/>
      <c r="G53" s="9"/>
    </row>
    <row r="54" spans="1:7" ht="7.5" customHeight="1">
      <c r="A54" s="4"/>
      <c r="B54" s="8"/>
      <c r="C54" s="54"/>
      <c r="D54" s="7"/>
      <c r="E54" s="7"/>
      <c r="F54" s="8"/>
      <c r="G54" s="9"/>
    </row>
    <row r="55" spans="1:7" ht="14.25" customHeight="1">
      <c r="A55" s="4"/>
      <c r="B55" s="25" t="s">
        <v>256</v>
      </c>
      <c r="C55" s="57" t="s">
        <v>59</v>
      </c>
      <c r="D55" s="7" t="s">
        <v>350</v>
      </c>
      <c r="E55" s="7">
        <v>17</v>
      </c>
      <c r="F55" s="13">
        <v>90</v>
      </c>
      <c r="G55" s="14">
        <f>F55*E55</f>
        <v>1530</v>
      </c>
    </row>
    <row r="56" spans="1:7" ht="14.25" customHeight="1">
      <c r="A56" s="4"/>
      <c r="B56" s="25"/>
      <c r="C56" s="57"/>
      <c r="D56" s="7"/>
      <c r="E56" s="7"/>
      <c r="F56" s="13"/>
      <c r="G56" s="14"/>
    </row>
    <row r="57" spans="1:7" ht="14.25" customHeight="1">
      <c r="A57" s="4"/>
      <c r="B57" s="25" t="s">
        <v>257</v>
      </c>
      <c r="C57" s="57" t="s">
        <v>60</v>
      </c>
      <c r="D57" s="7" t="s">
        <v>267</v>
      </c>
      <c r="E57" s="7">
        <v>62</v>
      </c>
      <c r="F57" s="13">
        <v>15</v>
      </c>
      <c r="G57" s="14">
        <f>F57*E57</f>
        <v>930</v>
      </c>
    </row>
    <row r="58" spans="1:7" ht="14.25" customHeight="1">
      <c r="A58" s="4"/>
      <c r="B58" s="25"/>
      <c r="C58" s="57"/>
      <c r="D58" s="7"/>
      <c r="E58" s="7"/>
      <c r="F58" s="13"/>
      <c r="G58" s="14"/>
    </row>
    <row r="59" spans="1:7" ht="14.25" customHeight="1">
      <c r="A59" s="4"/>
      <c r="B59" s="25" t="s">
        <v>258</v>
      </c>
      <c r="C59" s="57" t="s">
        <v>75</v>
      </c>
      <c r="D59" s="7" t="s">
        <v>267</v>
      </c>
      <c r="E59" s="7">
        <v>31</v>
      </c>
      <c r="F59" s="13">
        <v>16</v>
      </c>
      <c r="G59" s="14">
        <f>F59*E59</f>
        <v>496</v>
      </c>
    </row>
    <row r="60" spans="1:7" ht="14.25" customHeight="1">
      <c r="A60" s="4"/>
      <c r="B60" s="25"/>
      <c r="C60" s="57"/>
      <c r="D60" s="7"/>
      <c r="E60" s="7"/>
      <c r="F60" s="13"/>
      <c r="G60" s="14"/>
    </row>
    <row r="61" spans="1:7" ht="14.25" customHeight="1">
      <c r="A61" s="4"/>
      <c r="B61" s="25" t="s">
        <v>259</v>
      </c>
      <c r="C61" s="57" t="s">
        <v>67</v>
      </c>
      <c r="D61" s="7" t="s">
        <v>267</v>
      </c>
      <c r="E61" s="7">
        <v>41</v>
      </c>
      <c r="F61" s="13">
        <v>16</v>
      </c>
      <c r="G61" s="14">
        <f>F61*E61</f>
        <v>656</v>
      </c>
    </row>
    <row r="62" spans="1:7" ht="14.25" customHeight="1">
      <c r="A62" s="4"/>
      <c r="B62" s="8"/>
      <c r="C62" s="57"/>
      <c r="D62" s="7"/>
      <c r="E62" s="7"/>
      <c r="F62" s="13"/>
      <c r="G62" s="14"/>
    </row>
    <row r="63" spans="1:7" ht="14.25" customHeight="1">
      <c r="A63" s="4"/>
      <c r="B63" s="25" t="s">
        <v>260</v>
      </c>
      <c r="C63" s="57" t="s">
        <v>68</v>
      </c>
      <c r="D63" s="7" t="s">
        <v>267</v>
      </c>
      <c r="E63" s="7">
        <v>120</v>
      </c>
      <c r="F63" s="13">
        <v>23</v>
      </c>
      <c r="G63" s="14">
        <f>F63*E63</f>
        <v>2760</v>
      </c>
    </row>
    <row r="64" spans="1:7" ht="14.25" customHeight="1">
      <c r="A64" s="4"/>
      <c r="B64" s="31"/>
      <c r="C64" s="57"/>
      <c r="D64" s="7"/>
      <c r="E64" s="45"/>
      <c r="F64" s="13"/>
      <c r="G64" s="14"/>
    </row>
    <row r="65" spans="1:7" ht="14.25" customHeight="1">
      <c r="A65" s="4"/>
      <c r="B65" s="25" t="s">
        <v>261</v>
      </c>
      <c r="C65" s="57" t="s">
        <v>69</v>
      </c>
      <c r="D65" s="7" t="s">
        <v>267</v>
      </c>
      <c r="E65" s="7">
        <v>23</v>
      </c>
      <c r="F65" s="13">
        <v>9.3</v>
      </c>
      <c r="G65" s="14">
        <f>F65*E65</f>
        <v>213.9</v>
      </c>
    </row>
    <row r="66" spans="1:7" ht="14.25" customHeight="1">
      <c r="A66" s="4"/>
      <c r="B66" s="31"/>
      <c r="C66" s="57"/>
      <c r="D66" s="7"/>
      <c r="E66" s="45"/>
      <c r="F66" s="13"/>
      <c r="G66" s="14"/>
    </row>
    <row r="67" spans="1:7" ht="14.25" customHeight="1">
      <c r="A67" s="4"/>
      <c r="B67" s="25" t="s">
        <v>262</v>
      </c>
      <c r="C67" s="57" t="s">
        <v>70</v>
      </c>
      <c r="D67" s="7" t="s">
        <v>267</v>
      </c>
      <c r="E67" s="7">
        <v>40</v>
      </c>
      <c r="F67" s="13">
        <v>9.3</v>
      </c>
      <c r="G67" s="14">
        <f>F67*E67</f>
        <v>372</v>
      </c>
    </row>
    <row r="68" spans="1:7" ht="14.25" customHeight="1">
      <c r="A68" s="4"/>
      <c r="B68" s="8"/>
      <c r="C68" s="57" t="s">
        <v>71</v>
      </c>
      <c r="D68" s="7"/>
      <c r="E68" s="45"/>
      <c r="F68" s="13"/>
      <c r="G68" s="14"/>
    </row>
    <row r="69" spans="1:7" ht="14.25" customHeight="1">
      <c r="A69" s="4"/>
      <c r="B69" s="8"/>
      <c r="C69" s="54"/>
      <c r="D69" s="7"/>
      <c r="E69" s="7"/>
      <c r="F69" s="8"/>
      <c r="G69" s="9"/>
    </row>
    <row r="70" spans="1:7" ht="14.25" customHeight="1">
      <c r="A70" s="4"/>
      <c r="B70" s="25" t="s">
        <v>263</v>
      </c>
      <c r="C70" s="57" t="s">
        <v>63</v>
      </c>
      <c r="D70" s="7" t="s">
        <v>267</v>
      </c>
      <c r="E70" s="7">
        <v>154</v>
      </c>
      <c r="F70" s="13">
        <v>1</v>
      </c>
      <c r="G70" s="14">
        <f>F70*E70</f>
        <v>154</v>
      </c>
    </row>
    <row r="71" spans="1:7" ht="14.25" customHeight="1">
      <c r="A71" s="4"/>
      <c r="B71" s="8"/>
      <c r="C71" s="54"/>
      <c r="D71" s="7"/>
      <c r="E71" s="7"/>
      <c r="F71" s="8"/>
      <c r="G71" s="9"/>
    </row>
    <row r="72" spans="1:7" ht="14.25" customHeight="1">
      <c r="A72" s="4"/>
      <c r="B72" s="8"/>
      <c r="C72" s="49" t="s">
        <v>549</v>
      </c>
      <c r="D72" s="7"/>
      <c r="E72" s="7"/>
      <c r="F72" s="8"/>
      <c r="G72" s="9"/>
    </row>
    <row r="73" spans="1:7" ht="14.25" customHeight="1">
      <c r="A73" s="4"/>
      <c r="B73" s="8"/>
      <c r="C73" s="56" t="s">
        <v>76</v>
      </c>
      <c r="D73" s="7"/>
      <c r="E73" s="7"/>
      <c r="F73" s="8"/>
      <c r="G73" s="9"/>
    </row>
    <row r="74" spans="1:7" ht="7.5" customHeight="1">
      <c r="A74" s="4"/>
      <c r="B74" s="8"/>
      <c r="C74" s="54"/>
      <c r="D74" s="7"/>
      <c r="E74" s="7"/>
      <c r="F74" s="8"/>
      <c r="G74" s="9"/>
    </row>
    <row r="75" spans="1:7" ht="14.25" customHeight="1">
      <c r="A75" s="4"/>
      <c r="B75" s="25" t="s">
        <v>264</v>
      </c>
      <c r="C75" s="57" t="s">
        <v>497</v>
      </c>
      <c r="D75" s="7" t="s">
        <v>350</v>
      </c>
      <c r="E75" s="7">
        <v>8</v>
      </c>
      <c r="F75" s="13">
        <v>7</v>
      </c>
      <c r="G75" s="14">
        <f>F75*E75</f>
        <v>56</v>
      </c>
    </row>
    <row r="76" spans="1:7" ht="14.25" customHeight="1">
      <c r="A76" s="4"/>
      <c r="B76" s="8"/>
      <c r="C76" s="57"/>
      <c r="D76" s="7"/>
      <c r="E76" s="7"/>
      <c r="F76" s="13"/>
      <c r="G76" s="14"/>
    </row>
    <row r="77" spans="1:7" ht="14.25" customHeight="1">
      <c r="A77" s="4"/>
      <c r="B77" s="25" t="s">
        <v>265</v>
      </c>
      <c r="C77" s="57" t="s">
        <v>54</v>
      </c>
      <c r="D77" s="7" t="s">
        <v>350</v>
      </c>
      <c r="E77" s="7">
        <v>100</v>
      </c>
      <c r="F77" s="13">
        <v>7</v>
      </c>
      <c r="G77" s="14">
        <f>F77*E77</f>
        <v>700</v>
      </c>
    </row>
    <row r="78" spans="1:7" ht="14.25" customHeight="1">
      <c r="A78" s="4"/>
      <c r="B78" s="25"/>
      <c r="C78" s="57"/>
      <c r="D78" s="7"/>
      <c r="E78" s="7"/>
      <c r="F78" s="13"/>
      <c r="G78" s="14"/>
    </row>
    <row r="79" spans="1:7" ht="14.25" customHeight="1">
      <c r="A79" s="4"/>
      <c r="B79" s="25" t="s">
        <v>266</v>
      </c>
      <c r="C79" s="57" t="s">
        <v>55</v>
      </c>
      <c r="D79" s="7" t="s">
        <v>350</v>
      </c>
      <c r="E79" s="7">
        <v>39</v>
      </c>
      <c r="F79" s="13">
        <v>7</v>
      </c>
      <c r="G79" s="14">
        <f>F79*E79</f>
        <v>273</v>
      </c>
    </row>
    <row r="80" spans="1:7" ht="14.25" customHeight="1">
      <c r="A80" s="4"/>
      <c r="B80" s="25"/>
      <c r="C80" s="50"/>
      <c r="D80" s="7"/>
      <c r="E80" s="7"/>
      <c r="F80" s="13"/>
      <c r="G80" s="14"/>
    </row>
    <row r="81" spans="1:7" ht="14.25" customHeight="1">
      <c r="A81" s="4"/>
      <c r="B81" s="25" t="s">
        <v>292</v>
      </c>
      <c r="C81" s="57" t="s">
        <v>56</v>
      </c>
      <c r="D81" s="7" t="s">
        <v>267</v>
      </c>
      <c r="E81" s="7">
        <v>70</v>
      </c>
      <c r="F81" s="13">
        <v>2</v>
      </c>
      <c r="G81" s="14">
        <f>F81*E81</f>
        <v>140</v>
      </c>
    </row>
    <row r="82" spans="1:7" ht="14.25" customHeight="1">
      <c r="A82" s="4"/>
      <c r="B82" s="8"/>
      <c r="C82" s="57" t="s">
        <v>57</v>
      </c>
      <c r="D82" s="7"/>
      <c r="E82" s="45"/>
      <c r="F82" s="13"/>
      <c r="G82" s="14"/>
    </row>
    <row r="83" spans="1:7" ht="14.25" customHeight="1">
      <c r="A83" s="4"/>
      <c r="B83" s="8"/>
      <c r="C83" s="54"/>
      <c r="D83" s="7"/>
      <c r="E83" s="7"/>
      <c r="F83" s="8"/>
      <c r="G83" s="9"/>
    </row>
    <row r="84" spans="1:7" ht="14.25" customHeight="1">
      <c r="A84" s="4"/>
      <c r="B84" s="55"/>
      <c r="C84" s="49" t="s">
        <v>77</v>
      </c>
      <c r="D84" s="7"/>
      <c r="E84" s="7"/>
      <c r="F84" s="8"/>
      <c r="G84" s="9"/>
    </row>
    <row r="85" spans="1:7" ht="7.5" customHeight="1">
      <c r="A85" s="4"/>
      <c r="B85" s="8"/>
      <c r="C85" s="54"/>
      <c r="D85" s="7"/>
      <c r="E85" s="7"/>
      <c r="F85" s="8"/>
      <c r="G85" s="9"/>
    </row>
    <row r="86" spans="1:7" ht="14.25" customHeight="1">
      <c r="A86" s="4"/>
      <c r="B86" s="8"/>
      <c r="C86" s="28" t="s">
        <v>64</v>
      </c>
      <c r="D86" s="7"/>
      <c r="E86" s="7"/>
      <c r="F86" s="8"/>
      <c r="G86" s="9"/>
    </row>
    <row r="87" spans="1:7" ht="14.25" customHeight="1">
      <c r="A87" s="4"/>
      <c r="B87" s="8"/>
      <c r="C87" s="28" t="s">
        <v>65</v>
      </c>
      <c r="D87" s="7"/>
      <c r="E87" s="7"/>
      <c r="F87" s="8"/>
      <c r="G87" s="9"/>
    </row>
    <row r="88" spans="1:7" ht="7.5" customHeight="1">
      <c r="A88" s="4"/>
      <c r="B88" s="8"/>
      <c r="C88" s="54"/>
      <c r="D88" s="7"/>
      <c r="E88" s="7"/>
      <c r="F88" s="8"/>
      <c r="G88" s="9"/>
    </row>
    <row r="89" spans="1:7" ht="14.25" customHeight="1">
      <c r="A89" s="4"/>
      <c r="B89" s="55" t="s">
        <v>322</v>
      </c>
      <c r="C89" s="57" t="s">
        <v>67</v>
      </c>
      <c r="D89" s="7" t="s">
        <v>267</v>
      </c>
      <c r="E89" s="7">
        <v>68</v>
      </c>
      <c r="F89" s="13">
        <v>3</v>
      </c>
      <c r="G89" s="14">
        <f>F89*E89</f>
        <v>204</v>
      </c>
    </row>
    <row r="90" spans="1:7" ht="14.25" customHeight="1">
      <c r="A90" s="4"/>
      <c r="B90" s="8"/>
      <c r="C90" s="57"/>
      <c r="D90" s="7"/>
      <c r="E90" s="7"/>
      <c r="F90" s="13"/>
      <c r="G90" s="14"/>
    </row>
    <row r="91" spans="1:7" ht="14.25" customHeight="1">
      <c r="A91" s="4"/>
      <c r="B91" s="55" t="s">
        <v>323</v>
      </c>
      <c r="C91" s="57" t="s">
        <v>68</v>
      </c>
      <c r="D91" s="7" t="s">
        <v>267</v>
      </c>
      <c r="E91" s="7">
        <v>52</v>
      </c>
      <c r="F91" s="13">
        <v>4.5</v>
      </c>
      <c r="G91" s="14">
        <f>F91*E91</f>
        <v>234</v>
      </c>
    </row>
    <row r="92" spans="1:7" ht="14.25" customHeight="1">
      <c r="A92" s="4"/>
      <c r="B92" s="8"/>
      <c r="C92" s="57"/>
      <c r="D92" s="7"/>
      <c r="E92" s="12"/>
      <c r="F92" s="13"/>
      <c r="G92" s="14"/>
    </row>
    <row r="93" spans="1:7" ht="9.75" customHeight="1">
      <c r="A93" s="4"/>
      <c r="B93" s="8"/>
      <c r="C93" s="54"/>
      <c r="D93" s="7"/>
      <c r="E93" s="7"/>
      <c r="F93" s="8"/>
      <c r="G93" s="9"/>
    </row>
    <row r="94" spans="1:7" ht="14.25" customHeight="1">
      <c r="A94" s="4"/>
      <c r="B94" s="8"/>
      <c r="C94" s="49" t="s">
        <v>20</v>
      </c>
      <c r="D94" s="7"/>
      <c r="E94" s="7"/>
      <c r="F94" s="8"/>
      <c r="G94" s="9"/>
    </row>
    <row r="95" spans="1:7" ht="14.25" customHeight="1">
      <c r="A95" s="4"/>
      <c r="B95" s="8"/>
      <c r="C95" s="49" t="s">
        <v>74</v>
      </c>
      <c r="D95" s="7"/>
      <c r="E95" s="7"/>
      <c r="F95" s="8"/>
      <c r="G95" s="9"/>
    </row>
    <row r="96" spans="1:7" ht="14.25" customHeight="1">
      <c r="A96" s="4"/>
      <c r="B96" s="8"/>
      <c r="C96" s="49" t="s">
        <v>73</v>
      </c>
      <c r="D96" s="7"/>
      <c r="E96" s="7"/>
      <c r="F96" s="8"/>
      <c r="G96" s="9"/>
    </row>
    <row r="97" spans="1:7" ht="14.25" customHeight="1">
      <c r="A97" s="4"/>
      <c r="B97" s="8"/>
      <c r="C97" s="56" t="s">
        <v>72</v>
      </c>
      <c r="D97" s="7"/>
      <c r="E97" s="7"/>
      <c r="F97" s="8"/>
      <c r="G97" s="9"/>
    </row>
    <row r="98" spans="1:7" ht="9.75" customHeight="1">
      <c r="A98" s="4"/>
      <c r="B98" s="8"/>
      <c r="C98" s="54"/>
      <c r="D98" s="7"/>
      <c r="E98" s="7"/>
      <c r="F98" s="8"/>
      <c r="G98" s="9"/>
    </row>
    <row r="99" spans="1:7" ht="14.25" customHeight="1">
      <c r="A99" s="4"/>
      <c r="B99" s="55" t="s">
        <v>256</v>
      </c>
      <c r="C99" s="57" t="s">
        <v>67</v>
      </c>
      <c r="D99" s="7" t="s">
        <v>267</v>
      </c>
      <c r="E99" s="7">
        <v>68</v>
      </c>
      <c r="F99" s="13">
        <v>16</v>
      </c>
      <c r="G99" s="14">
        <f>F99*E99</f>
        <v>1088</v>
      </c>
    </row>
    <row r="100" spans="1:7" ht="14.25" customHeight="1">
      <c r="A100" s="4"/>
      <c r="B100" s="8"/>
      <c r="C100" s="57"/>
      <c r="D100" s="7"/>
      <c r="E100" s="7"/>
      <c r="F100" s="13"/>
      <c r="G100" s="14"/>
    </row>
    <row r="101" spans="1:7" ht="14.25" customHeight="1">
      <c r="A101" s="4"/>
      <c r="B101" s="55" t="s">
        <v>257</v>
      </c>
      <c r="C101" s="57" t="s">
        <v>68</v>
      </c>
      <c r="D101" s="7" t="s">
        <v>267</v>
      </c>
      <c r="E101" s="7">
        <v>52</v>
      </c>
      <c r="F101" s="13">
        <v>23</v>
      </c>
      <c r="G101" s="14">
        <f>F101*E101</f>
        <v>1196</v>
      </c>
    </row>
    <row r="102" spans="1:7" ht="14.25" customHeight="1">
      <c r="A102" s="4"/>
      <c r="B102" s="8"/>
      <c r="C102" s="54"/>
      <c r="D102" s="7"/>
      <c r="E102" s="7"/>
      <c r="F102" s="8"/>
      <c r="G102" s="9"/>
    </row>
    <row r="103" spans="1:7" ht="14.25" customHeight="1">
      <c r="A103" s="4"/>
      <c r="B103" s="55" t="s">
        <v>258</v>
      </c>
      <c r="C103" s="57" t="s">
        <v>63</v>
      </c>
      <c r="D103" s="7" t="s">
        <v>267</v>
      </c>
      <c r="E103" s="7">
        <v>68</v>
      </c>
      <c r="F103" s="13">
        <v>1</v>
      </c>
      <c r="G103" s="14">
        <f>F103*E103</f>
        <v>68</v>
      </c>
    </row>
    <row r="104" spans="1:7" ht="14.25" customHeight="1">
      <c r="A104" s="4"/>
      <c r="B104" s="8"/>
      <c r="C104" s="54"/>
      <c r="D104" s="7"/>
      <c r="E104" s="7"/>
      <c r="F104" s="8"/>
      <c r="G104" s="9"/>
    </row>
    <row r="105" spans="1:7" ht="14.25" customHeight="1">
      <c r="A105" s="4"/>
      <c r="B105" s="8"/>
      <c r="C105" s="49" t="s">
        <v>78</v>
      </c>
      <c r="D105" s="7"/>
      <c r="E105" s="7"/>
      <c r="F105" s="8"/>
      <c r="G105" s="9"/>
    </row>
    <row r="106" spans="1:7" ht="14.25" customHeight="1">
      <c r="A106" s="4"/>
      <c r="B106" s="8"/>
      <c r="C106" s="54"/>
      <c r="D106" s="7"/>
      <c r="E106" s="7"/>
      <c r="F106" s="8"/>
      <c r="G106" s="9"/>
    </row>
    <row r="107" spans="1:7" ht="14.25" customHeight="1">
      <c r="A107" s="4"/>
      <c r="B107" s="8"/>
      <c r="C107" s="49" t="s">
        <v>20</v>
      </c>
      <c r="D107" s="7"/>
      <c r="E107" s="7"/>
      <c r="F107" s="8"/>
      <c r="G107" s="9"/>
    </row>
    <row r="108" spans="1:7" ht="14.25" customHeight="1">
      <c r="A108" s="4"/>
      <c r="B108" s="8"/>
      <c r="C108" s="49" t="s">
        <v>74</v>
      </c>
      <c r="D108" s="7"/>
      <c r="E108" s="7"/>
      <c r="F108" s="8"/>
      <c r="G108" s="9"/>
    </row>
    <row r="109" spans="1:7" ht="14.25" customHeight="1">
      <c r="A109" s="4"/>
      <c r="B109" s="8"/>
      <c r="C109" s="49" t="s">
        <v>73</v>
      </c>
      <c r="D109" s="7"/>
      <c r="E109" s="7"/>
      <c r="F109" s="8"/>
      <c r="G109" s="9"/>
    </row>
    <row r="110" spans="1:7" ht="14.25" customHeight="1">
      <c r="A110" s="4"/>
      <c r="B110" s="8"/>
      <c r="C110" s="56" t="s">
        <v>72</v>
      </c>
      <c r="D110" s="7"/>
      <c r="E110" s="7"/>
      <c r="F110" s="8"/>
      <c r="G110" s="9"/>
    </row>
    <row r="111" spans="1:7" ht="9.75" customHeight="1">
      <c r="A111" s="4"/>
      <c r="B111" s="8"/>
      <c r="C111" s="54"/>
      <c r="D111" s="7"/>
      <c r="E111" s="7"/>
      <c r="F111" s="8"/>
      <c r="G111" s="9"/>
    </row>
    <row r="112" spans="1:7" ht="14.25" customHeight="1">
      <c r="A112" s="4"/>
      <c r="B112" s="55" t="s">
        <v>259</v>
      </c>
      <c r="C112" s="57" t="s">
        <v>417</v>
      </c>
      <c r="D112" s="7" t="s">
        <v>350</v>
      </c>
      <c r="E112" s="7">
        <v>6</v>
      </c>
      <c r="F112" s="13">
        <v>90</v>
      </c>
      <c r="G112" s="14">
        <f>F112*E112</f>
        <v>540</v>
      </c>
    </row>
    <row r="113" spans="1:7" ht="14.25" customHeight="1">
      <c r="A113" s="4"/>
      <c r="B113" s="8"/>
      <c r="C113" s="54"/>
      <c r="D113" s="7"/>
      <c r="E113" s="7"/>
      <c r="F113" s="8"/>
      <c r="G113" s="9"/>
    </row>
    <row r="114" spans="1:7" ht="14.25" customHeight="1">
      <c r="A114" s="4"/>
      <c r="B114" s="8"/>
      <c r="C114" s="28" t="s">
        <v>64</v>
      </c>
      <c r="D114" s="7"/>
      <c r="E114" s="7"/>
      <c r="F114" s="8"/>
      <c r="G114" s="9"/>
    </row>
    <row r="115" spans="1:7" ht="14.25" customHeight="1">
      <c r="A115" s="4"/>
      <c r="B115" s="8"/>
      <c r="C115" s="28" t="s">
        <v>65</v>
      </c>
      <c r="D115" s="7"/>
      <c r="E115" s="7"/>
      <c r="F115" s="8"/>
      <c r="G115" s="9"/>
    </row>
    <row r="116" spans="1:7" ht="9.75" customHeight="1">
      <c r="A116" s="4"/>
      <c r="B116" s="8"/>
      <c r="C116" s="54"/>
      <c r="D116" s="7"/>
      <c r="E116" s="7"/>
      <c r="F116" s="8"/>
      <c r="G116" s="9"/>
    </row>
    <row r="117" spans="1:7" ht="14.25" customHeight="1">
      <c r="A117" s="4"/>
      <c r="B117" s="55" t="s">
        <v>260</v>
      </c>
      <c r="C117" s="57" t="s">
        <v>417</v>
      </c>
      <c r="D117" s="7" t="s">
        <v>350</v>
      </c>
      <c r="E117" s="7">
        <v>6</v>
      </c>
      <c r="F117" s="13">
        <v>12</v>
      </c>
      <c r="G117" s="14">
        <f>F117*E117</f>
        <v>72</v>
      </c>
    </row>
    <row r="118" spans="1:7" ht="14.25" customHeight="1">
      <c r="A118" s="4"/>
      <c r="B118" s="8"/>
      <c r="C118" s="54"/>
      <c r="D118" s="7"/>
      <c r="E118" s="7"/>
      <c r="F118" s="8"/>
      <c r="G118" s="9"/>
    </row>
    <row r="119" spans="1:7" ht="14.25" customHeight="1">
      <c r="A119" s="4"/>
      <c r="B119" s="8"/>
      <c r="C119" s="49" t="s">
        <v>79</v>
      </c>
      <c r="D119" s="7"/>
      <c r="E119" s="7"/>
      <c r="F119" s="8"/>
      <c r="G119" s="9"/>
    </row>
    <row r="120" spans="1:7" ht="9.75" customHeight="1">
      <c r="A120" s="4"/>
      <c r="B120" s="8"/>
      <c r="C120" s="54"/>
      <c r="D120" s="7"/>
      <c r="E120" s="7"/>
      <c r="F120" s="8"/>
      <c r="G120" s="9"/>
    </row>
    <row r="121" spans="1:7" ht="14.25" customHeight="1">
      <c r="A121" s="4"/>
      <c r="B121" s="8"/>
      <c r="C121" s="49" t="s">
        <v>80</v>
      </c>
      <c r="D121" s="7"/>
      <c r="E121" s="7"/>
      <c r="F121" s="8"/>
      <c r="G121" s="9"/>
    </row>
    <row r="122" spans="1:7" ht="14.25" customHeight="1">
      <c r="A122" s="4"/>
      <c r="B122" s="8"/>
      <c r="C122" s="56" t="s">
        <v>81</v>
      </c>
      <c r="D122" s="7"/>
      <c r="E122" s="7"/>
      <c r="F122" s="8"/>
      <c r="G122" s="9"/>
    </row>
    <row r="123" spans="1:7" ht="9.75" customHeight="1">
      <c r="A123" s="4"/>
      <c r="B123" s="8"/>
      <c r="C123" s="54"/>
      <c r="D123" s="7"/>
      <c r="E123" s="7"/>
      <c r="F123" s="8"/>
      <c r="G123" s="9"/>
    </row>
    <row r="124" spans="1:7" ht="14.25" customHeight="1">
      <c r="A124" s="4"/>
      <c r="B124" s="55" t="s">
        <v>261</v>
      </c>
      <c r="C124" s="50" t="s">
        <v>82</v>
      </c>
      <c r="D124" s="7" t="s">
        <v>267</v>
      </c>
      <c r="E124" s="7">
        <v>9</v>
      </c>
      <c r="F124" s="13">
        <v>25</v>
      </c>
      <c r="G124" s="14">
        <f>F124*E124</f>
        <v>225</v>
      </c>
    </row>
    <row r="125" spans="1:7" ht="14.25" customHeight="1">
      <c r="A125" s="4"/>
      <c r="B125" s="8"/>
      <c r="C125" s="50" t="s">
        <v>83</v>
      </c>
      <c r="D125" s="7"/>
      <c r="E125" s="7"/>
      <c r="F125" s="8"/>
      <c r="G125" s="9"/>
    </row>
    <row r="126" spans="1:7" ht="14.25" customHeight="1">
      <c r="A126" s="4"/>
      <c r="B126" s="8"/>
      <c r="C126" s="54"/>
      <c r="D126" s="7"/>
      <c r="E126" s="7"/>
      <c r="F126" s="8"/>
      <c r="G126" s="9"/>
    </row>
    <row r="127" spans="1:7" ht="14.25" customHeight="1">
      <c r="A127" s="4"/>
      <c r="B127" s="55" t="s">
        <v>262</v>
      </c>
      <c r="C127" s="50" t="s">
        <v>82</v>
      </c>
      <c r="D127" s="7" t="s">
        <v>267</v>
      </c>
      <c r="E127" s="7">
        <v>71</v>
      </c>
      <c r="F127" s="13">
        <v>25</v>
      </c>
      <c r="G127" s="14">
        <f>F127*E127</f>
        <v>1775</v>
      </c>
    </row>
    <row r="128" spans="1:7" ht="14.25" customHeight="1">
      <c r="A128" s="4"/>
      <c r="B128" s="8"/>
      <c r="C128" s="50" t="s">
        <v>84</v>
      </c>
      <c r="D128" s="7"/>
      <c r="E128" s="7"/>
      <c r="F128" s="8"/>
      <c r="G128" s="9"/>
    </row>
    <row r="129" spans="1:7" ht="14.25" customHeight="1">
      <c r="A129" s="4"/>
      <c r="B129" s="8"/>
      <c r="C129" s="54"/>
      <c r="D129" s="7"/>
      <c r="E129" s="7"/>
      <c r="F129" s="8"/>
      <c r="G129" s="9"/>
    </row>
    <row r="130" spans="1:7" ht="14.25" customHeight="1">
      <c r="A130" s="4"/>
      <c r="B130" s="55" t="s">
        <v>263</v>
      </c>
      <c r="C130" s="50" t="s">
        <v>85</v>
      </c>
      <c r="D130" s="7" t="s">
        <v>267</v>
      </c>
      <c r="E130" s="7">
        <v>34</v>
      </c>
      <c r="F130" s="13">
        <v>17</v>
      </c>
      <c r="G130" s="14">
        <f>F130*E130</f>
        <v>578</v>
      </c>
    </row>
    <row r="131" spans="1:7" ht="14.25" customHeight="1">
      <c r="A131" s="4"/>
      <c r="B131" s="8"/>
      <c r="C131" s="50" t="s">
        <v>86</v>
      </c>
      <c r="D131" s="7"/>
      <c r="E131" s="7"/>
      <c r="F131" s="8"/>
      <c r="G131" s="9"/>
    </row>
    <row r="132" spans="1:7" ht="14.25" customHeight="1">
      <c r="A132" s="4"/>
      <c r="B132" s="8"/>
      <c r="C132" s="54"/>
      <c r="D132" s="7"/>
      <c r="E132" s="7"/>
      <c r="F132" s="8"/>
      <c r="G132" s="9"/>
    </row>
    <row r="133" spans="1:7" ht="14.25" customHeight="1">
      <c r="A133" s="4"/>
      <c r="B133" s="55" t="s">
        <v>264</v>
      </c>
      <c r="C133" s="50" t="s">
        <v>87</v>
      </c>
      <c r="D133" s="7" t="s">
        <v>267</v>
      </c>
      <c r="E133" s="7">
        <v>285</v>
      </c>
      <c r="F133" s="13">
        <v>17</v>
      </c>
      <c r="G133" s="14">
        <f>F133*E133</f>
        <v>4845</v>
      </c>
    </row>
    <row r="134" spans="1:7" ht="14.25" customHeight="1">
      <c r="A134" s="4"/>
      <c r="B134" s="8"/>
      <c r="C134" s="50" t="s">
        <v>88</v>
      </c>
      <c r="D134" s="7"/>
      <c r="E134" s="7"/>
      <c r="F134" s="8"/>
      <c r="G134" s="9"/>
    </row>
    <row r="135" spans="1:7" ht="14.25" customHeight="1">
      <c r="A135" s="4"/>
      <c r="B135" s="8"/>
      <c r="C135" s="57"/>
      <c r="D135" s="7"/>
      <c r="E135" s="12"/>
      <c r="F135" s="13"/>
      <c r="G135" s="14"/>
    </row>
    <row r="136" spans="1:7" ht="14.25" customHeight="1">
      <c r="A136" s="4"/>
      <c r="B136" s="8"/>
      <c r="C136" s="54"/>
      <c r="D136" s="7"/>
      <c r="E136" s="7"/>
      <c r="F136" s="8"/>
      <c r="G136" s="9"/>
    </row>
    <row r="137" spans="1:7" ht="14.25" customHeight="1">
      <c r="A137" s="4"/>
      <c r="B137" s="55" t="s">
        <v>256</v>
      </c>
      <c r="C137" s="50" t="s">
        <v>89</v>
      </c>
      <c r="D137" s="7" t="s">
        <v>532</v>
      </c>
      <c r="E137" s="7">
        <v>64</v>
      </c>
      <c r="F137" s="13">
        <v>65</v>
      </c>
      <c r="G137" s="14">
        <f>F137*E137</f>
        <v>4160</v>
      </c>
    </row>
    <row r="138" spans="1:7" ht="14.25" customHeight="1">
      <c r="A138" s="4"/>
      <c r="B138" s="8"/>
      <c r="C138" s="50" t="s">
        <v>90</v>
      </c>
      <c r="D138" s="7"/>
      <c r="E138" s="7"/>
      <c r="F138" s="8"/>
      <c r="G138" s="9"/>
    </row>
    <row r="139" spans="1:7" ht="14.25" customHeight="1">
      <c r="A139" s="4"/>
      <c r="B139" s="8"/>
      <c r="C139" s="50" t="s">
        <v>91</v>
      </c>
      <c r="D139" s="7"/>
      <c r="E139" s="7"/>
      <c r="F139" s="8"/>
      <c r="G139" s="9"/>
    </row>
    <row r="140" spans="1:7" ht="14.25" customHeight="1">
      <c r="A140" s="4"/>
      <c r="B140" s="8"/>
      <c r="C140" s="50" t="s">
        <v>92</v>
      </c>
      <c r="D140" s="7"/>
      <c r="E140" s="7"/>
      <c r="F140" s="8"/>
      <c r="G140" s="9"/>
    </row>
    <row r="141" spans="1:7" ht="14.25" customHeight="1">
      <c r="A141" s="4"/>
      <c r="B141" s="8"/>
      <c r="C141" s="50" t="s">
        <v>93</v>
      </c>
      <c r="D141" s="7"/>
      <c r="E141" s="7"/>
      <c r="F141" s="8"/>
      <c r="G141" s="9"/>
    </row>
    <row r="142" spans="1:7" ht="14.25" customHeight="1">
      <c r="A142" s="4"/>
      <c r="B142" s="8"/>
      <c r="C142" s="54"/>
      <c r="D142" s="7"/>
      <c r="E142" s="7"/>
      <c r="F142" s="8"/>
      <c r="G142" s="9"/>
    </row>
    <row r="143" spans="1:7" ht="14.25" customHeight="1">
      <c r="A143" s="4"/>
      <c r="B143" s="8"/>
      <c r="C143" s="49" t="s">
        <v>642</v>
      </c>
      <c r="D143" s="7"/>
      <c r="E143" s="7"/>
      <c r="F143" s="8"/>
      <c r="G143" s="9"/>
    </row>
    <row r="144" spans="1:7" ht="14.25" customHeight="1">
      <c r="A144" s="4"/>
      <c r="B144" s="8"/>
      <c r="C144" s="49" t="s">
        <v>643</v>
      </c>
      <c r="D144" s="7"/>
      <c r="E144" s="7"/>
      <c r="F144" s="8"/>
      <c r="G144" s="9"/>
    </row>
    <row r="145" spans="1:7" ht="14.25" customHeight="1">
      <c r="A145" s="4"/>
      <c r="B145" s="8"/>
      <c r="C145" s="49" t="s">
        <v>644</v>
      </c>
      <c r="D145" s="7"/>
      <c r="E145" s="7"/>
      <c r="F145" s="8"/>
      <c r="G145" s="9"/>
    </row>
    <row r="146" spans="1:7" ht="14.25" customHeight="1">
      <c r="A146" s="4"/>
      <c r="B146" s="8"/>
      <c r="C146" s="54"/>
      <c r="D146" s="7"/>
      <c r="E146" s="7"/>
      <c r="F146" s="8"/>
      <c r="G146" s="9"/>
    </row>
    <row r="147" spans="1:7" ht="14.25" customHeight="1">
      <c r="A147" s="4"/>
      <c r="B147" s="55" t="s">
        <v>257</v>
      </c>
      <c r="C147" s="50" t="s">
        <v>94</v>
      </c>
      <c r="D147" s="7" t="s">
        <v>267</v>
      </c>
      <c r="E147" s="7">
        <v>398</v>
      </c>
      <c r="F147" s="13">
        <v>4</v>
      </c>
      <c r="G147" s="14">
        <f>F147*E147</f>
        <v>1592</v>
      </c>
    </row>
    <row r="148" spans="1:7" ht="14.25" customHeight="1">
      <c r="A148" s="4"/>
      <c r="B148" s="8"/>
      <c r="C148" s="54"/>
      <c r="D148" s="7"/>
      <c r="E148" s="7"/>
      <c r="F148" s="8"/>
      <c r="G148" s="9"/>
    </row>
    <row r="149" spans="1:7" ht="14.25" customHeight="1">
      <c r="A149" s="4"/>
      <c r="B149" s="55" t="s">
        <v>258</v>
      </c>
      <c r="C149" s="50" t="s">
        <v>95</v>
      </c>
      <c r="D149" s="7" t="s">
        <v>267</v>
      </c>
      <c r="E149" s="7">
        <v>58</v>
      </c>
      <c r="F149" s="13">
        <v>4</v>
      </c>
      <c r="G149" s="14">
        <f>F149*E149</f>
        <v>232</v>
      </c>
    </row>
    <row r="150" spans="1:7" ht="14.25" customHeight="1">
      <c r="A150" s="4"/>
      <c r="B150" s="8"/>
      <c r="C150" s="54"/>
      <c r="D150" s="7"/>
      <c r="E150" s="7"/>
      <c r="F150" s="8"/>
      <c r="G150" s="9"/>
    </row>
    <row r="151" spans="1:7" ht="14.25" customHeight="1">
      <c r="A151" s="4"/>
      <c r="B151" s="8"/>
      <c r="C151" s="54"/>
      <c r="D151" s="7"/>
      <c r="E151" s="7"/>
      <c r="F151" s="8"/>
      <c r="G151" s="9"/>
    </row>
    <row r="152" spans="1:7" ht="14.25" customHeight="1">
      <c r="A152" s="4"/>
      <c r="B152" s="8"/>
      <c r="C152" s="54"/>
      <c r="D152" s="7"/>
      <c r="E152" s="7"/>
      <c r="F152" s="8"/>
      <c r="G152" s="9"/>
    </row>
    <row r="153" spans="1:7" ht="14.25" customHeight="1">
      <c r="A153" s="4"/>
      <c r="B153" s="8"/>
      <c r="C153" s="54"/>
      <c r="D153" s="7"/>
      <c r="E153" s="7"/>
      <c r="F153" s="8"/>
      <c r="G153" s="9"/>
    </row>
    <row r="154" spans="1:7" ht="14.25" customHeight="1">
      <c r="A154" s="4"/>
      <c r="B154" s="8"/>
      <c r="C154" s="54"/>
      <c r="D154" s="7"/>
      <c r="E154" s="7"/>
      <c r="F154" s="8"/>
      <c r="G154" s="9"/>
    </row>
    <row r="155" spans="1:7" ht="14.25" customHeight="1">
      <c r="A155" s="4"/>
      <c r="B155" s="8"/>
      <c r="C155" s="54"/>
      <c r="D155" s="7"/>
      <c r="E155" s="7"/>
      <c r="F155" s="8"/>
      <c r="G155" s="9"/>
    </row>
    <row r="156" spans="1:7" ht="14.25" customHeight="1">
      <c r="A156" s="4"/>
      <c r="B156" s="8"/>
      <c r="C156" s="54"/>
      <c r="D156" s="7"/>
      <c r="E156" s="7"/>
      <c r="F156" s="8"/>
      <c r="G156" s="9"/>
    </row>
    <row r="157" spans="1:7" ht="14.25" customHeight="1">
      <c r="A157" s="4"/>
      <c r="B157" s="8"/>
      <c r="C157" s="54"/>
      <c r="D157" s="7"/>
      <c r="E157" s="7"/>
      <c r="F157" s="8"/>
      <c r="G157" s="9"/>
    </row>
    <row r="158" spans="1:7" ht="14.25" customHeight="1">
      <c r="A158" s="4"/>
      <c r="B158" s="8"/>
      <c r="C158" s="54"/>
      <c r="D158" s="7"/>
      <c r="E158" s="7"/>
      <c r="F158" s="8"/>
      <c r="G158" s="9"/>
    </row>
    <row r="159" spans="1:7" ht="14.25" customHeight="1">
      <c r="A159" s="4"/>
      <c r="B159" s="8"/>
      <c r="C159" s="54"/>
      <c r="D159" s="7"/>
      <c r="E159" s="7"/>
      <c r="F159" s="8"/>
      <c r="G159" s="9"/>
    </row>
    <row r="160" spans="1:7" ht="14.25" customHeight="1">
      <c r="A160" s="4"/>
      <c r="B160" s="8"/>
      <c r="C160" s="54"/>
      <c r="D160" s="7"/>
      <c r="E160" s="7"/>
      <c r="F160" s="8"/>
      <c r="G160" s="9"/>
    </row>
    <row r="161" spans="1:7" ht="14.25" customHeight="1">
      <c r="A161" s="4"/>
      <c r="B161" s="8"/>
      <c r="C161" s="54"/>
      <c r="D161" s="7"/>
      <c r="E161" s="7"/>
      <c r="F161" s="8"/>
      <c r="G161" s="9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SheetLayoutView="100" zoomScalePageLayoutView="0" workbookViewId="0" topLeftCell="A1">
      <selection activeCell="A70" sqref="A70:IV146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96</v>
      </c>
      <c r="D1" s="7"/>
      <c r="E1" s="7"/>
      <c r="F1" s="8"/>
      <c r="G1" s="9"/>
    </row>
    <row r="2" spans="1:7" ht="14.2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97</v>
      </c>
      <c r="D3" s="7"/>
      <c r="E3" s="7"/>
      <c r="F3" s="8"/>
      <c r="G3" s="9"/>
    </row>
    <row r="4" spans="1:7" ht="14.2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6"/>
      <c r="B5" s="25" t="s">
        <v>256</v>
      </c>
      <c r="C5" s="33" t="s">
        <v>594</v>
      </c>
      <c r="D5" s="7" t="s">
        <v>267</v>
      </c>
      <c r="E5" s="7">
        <v>362</v>
      </c>
      <c r="F5" s="13">
        <v>8</v>
      </c>
      <c r="G5" s="14">
        <f>F5*E5</f>
        <v>2896</v>
      </c>
    </row>
    <row r="6" spans="1:7" ht="14.25" customHeight="1">
      <c r="A6" s="16"/>
      <c r="B6" s="25"/>
      <c r="C6" s="33"/>
      <c r="D6" s="7"/>
      <c r="E6" s="7"/>
      <c r="F6" s="13"/>
      <c r="G6" s="14"/>
    </row>
    <row r="7" spans="1:7" ht="14.25" customHeight="1">
      <c r="A7" s="16"/>
      <c r="B7" s="25" t="s">
        <v>257</v>
      </c>
      <c r="C7" s="33" t="s">
        <v>98</v>
      </c>
      <c r="D7" s="7" t="s">
        <v>267</v>
      </c>
      <c r="E7" s="7">
        <v>1018</v>
      </c>
      <c r="F7" s="13">
        <v>16.8</v>
      </c>
      <c r="G7" s="14">
        <f>F7*E7</f>
        <v>17102.4</v>
      </c>
    </row>
    <row r="8" spans="1:7" ht="14.25" customHeight="1">
      <c r="A8" s="20"/>
      <c r="B8" s="25"/>
      <c r="C8" s="33"/>
      <c r="D8" s="7"/>
      <c r="E8" s="7"/>
      <c r="F8" s="13"/>
      <c r="G8" s="14"/>
    </row>
    <row r="9" spans="1:7" ht="14.25" customHeight="1">
      <c r="A9" s="20"/>
      <c r="B9" s="25" t="s">
        <v>258</v>
      </c>
      <c r="C9" s="33" t="s">
        <v>99</v>
      </c>
      <c r="D9" s="7" t="s">
        <v>267</v>
      </c>
      <c r="E9" s="7">
        <v>448</v>
      </c>
      <c r="F9" s="13">
        <v>9.2</v>
      </c>
      <c r="G9" s="14">
        <f>F9*E9</f>
        <v>4121.599999999999</v>
      </c>
    </row>
    <row r="10" spans="1:7" ht="14.25" customHeight="1">
      <c r="A10" s="20"/>
      <c r="B10" s="25"/>
      <c r="C10" s="33" t="s">
        <v>100</v>
      </c>
      <c r="D10" s="7"/>
      <c r="E10" s="7"/>
      <c r="F10" s="13"/>
      <c r="G10" s="14"/>
    </row>
    <row r="11" spans="1:7" ht="14.25" customHeight="1">
      <c r="A11" s="20"/>
      <c r="B11" s="25"/>
      <c r="C11" s="27"/>
      <c r="D11" s="7"/>
      <c r="E11" s="7"/>
      <c r="F11" s="13"/>
      <c r="G11" s="14"/>
    </row>
    <row r="12" spans="1:7" ht="14.25" customHeight="1">
      <c r="A12" s="20"/>
      <c r="B12" s="25" t="s">
        <v>259</v>
      </c>
      <c r="C12" s="33" t="s">
        <v>598</v>
      </c>
      <c r="D12" s="7" t="s">
        <v>267</v>
      </c>
      <c r="E12" s="7">
        <v>362</v>
      </c>
      <c r="F12" s="13">
        <v>18</v>
      </c>
      <c r="G12" s="14">
        <f>F12*E12</f>
        <v>6516</v>
      </c>
    </row>
    <row r="13" spans="1:7" ht="14.25" customHeight="1">
      <c r="A13" s="20"/>
      <c r="B13" s="25"/>
      <c r="C13" s="33" t="s">
        <v>101</v>
      </c>
      <c r="D13" s="7"/>
      <c r="E13" s="7"/>
      <c r="F13" s="13"/>
      <c r="G13" s="14"/>
    </row>
    <row r="14" spans="1:7" ht="14.25" customHeight="1">
      <c r="A14" s="20"/>
      <c r="B14" s="25"/>
      <c r="C14" s="33"/>
      <c r="D14" s="7"/>
      <c r="E14" s="7"/>
      <c r="F14" s="13"/>
      <c r="G14" s="14"/>
    </row>
    <row r="15" spans="1:7" ht="14.25" customHeight="1">
      <c r="A15" s="20"/>
      <c r="B15" s="25"/>
      <c r="C15" s="33" t="s">
        <v>102</v>
      </c>
      <c r="D15" s="7"/>
      <c r="E15" s="7"/>
      <c r="F15" s="13"/>
      <c r="G15" s="14"/>
    </row>
    <row r="16" spans="1:7" ht="14.25" customHeight="1">
      <c r="A16" s="20"/>
      <c r="B16" s="25"/>
      <c r="C16" s="33"/>
      <c r="D16" s="7"/>
      <c r="E16" s="7"/>
      <c r="F16" s="13"/>
      <c r="G16" s="14"/>
    </row>
    <row r="17" spans="1:7" ht="14.25" customHeight="1">
      <c r="A17" s="20"/>
      <c r="B17" s="25" t="s">
        <v>260</v>
      </c>
      <c r="C17" s="33" t="s">
        <v>103</v>
      </c>
      <c r="D17" s="7" t="s">
        <v>267</v>
      </c>
      <c r="E17" s="7">
        <v>1828</v>
      </c>
      <c r="F17" s="13">
        <v>6</v>
      </c>
      <c r="G17" s="14">
        <f>F17*E17</f>
        <v>10968</v>
      </c>
    </row>
    <row r="18" spans="1:7" ht="14.25" customHeight="1">
      <c r="A18" s="20"/>
      <c r="B18" s="25"/>
      <c r="C18" s="33"/>
      <c r="D18" s="7"/>
      <c r="E18" s="7"/>
      <c r="F18" s="13"/>
      <c r="G18" s="14"/>
    </row>
    <row r="19" spans="1:7" ht="14.25" customHeight="1">
      <c r="A19" s="20"/>
      <c r="B19" s="25"/>
      <c r="C19" s="27" t="s">
        <v>104</v>
      </c>
      <c r="D19" s="7"/>
      <c r="E19" s="7"/>
      <c r="F19" s="13"/>
      <c r="G19" s="14"/>
    </row>
    <row r="20" spans="1:7" ht="14.25" customHeight="1">
      <c r="A20" s="20"/>
      <c r="B20" s="25"/>
      <c r="C20" s="27" t="s">
        <v>105</v>
      </c>
      <c r="D20" s="7"/>
      <c r="E20" s="7"/>
      <c r="F20" s="13"/>
      <c r="G20" s="14"/>
    </row>
    <row r="21" spans="1:7" ht="14.25" customHeight="1">
      <c r="A21" s="20"/>
      <c r="B21" s="25"/>
      <c r="C21" s="27" t="s">
        <v>106</v>
      </c>
      <c r="D21" s="7"/>
      <c r="E21" s="7"/>
      <c r="F21" s="13"/>
      <c r="G21" s="14"/>
    </row>
    <row r="22" spans="1:7" ht="14.25" customHeight="1">
      <c r="A22" s="20"/>
      <c r="B22" s="25"/>
      <c r="C22" s="33"/>
      <c r="D22" s="7"/>
      <c r="E22" s="7"/>
      <c r="F22" s="13"/>
      <c r="G22" s="14"/>
    </row>
    <row r="23" spans="1:7" ht="14.25" customHeight="1">
      <c r="A23" s="16"/>
      <c r="B23" s="25" t="s">
        <v>261</v>
      </c>
      <c r="C23" s="33" t="s">
        <v>107</v>
      </c>
      <c r="D23" s="7" t="s">
        <v>350</v>
      </c>
      <c r="E23" s="7">
        <v>570</v>
      </c>
      <c r="F23" s="13">
        <v>32</v>
      </c>
      <c r="G23" s="14">
        <f>F23*E23</f>
        <v>18240</v>
      </c>
    </row>
    <row r="24" spans="1:7" ht="14.25" customHeight="1">
      <c r="A24" s="16"/>
      <c r="B24" s="31"/>
      <c r="C24" s="30"/>
      <c r="D24" s="7"/>
      <c r="E24" s="45"/>
      <c r="F24" s="13"/>
      <c r="G24" s="14"/>
    </row>
    <row r="25" spans="1:7" ht="14.25" customHeight="1">
      <c r="A25" s="16"/>
      <c r="B25" s="25" t="s">
        <v>262</v>
      </c>
      <c r="C25" s="30" t="s">
        <v>108</v>
      </c>
      <c r="D25" s="7" t="s">
        <v>532</v>
      </c>
      <c r="E25" s="7">
        <v>8</v>
      </c>
      <c r="F25" s="13">
        <v>60</v>
      </c>
      <c r="G25" s="14">
        <f>F25*E25</f>
        <v>480</v>
      </c>
    </row>
    <row r="26" spans="1:7" ht="14.25" customHeight="1">
      <c r="A26" s="16"/>
      <c r="B26" s="25"/>
      <c r="C26" s="30" t="s">
        <v>109</v>
      </c>
      <c r="D26" s="7"/>
      <c r="E26" s="7"/>
      <c r="F26" s="13"/>
      <c r="G26" s="14"/>
    </row>
    <row r="27" spans="1:7" ht="14.25" customHeight="1">
      <c r="A27" s="16"/>
      <c r="B27" s="25"/>
      <c r="C27" s="30" t="s">
        <v>110</v>
      </c>
      <c r="D27" s="7"/>
      <c r="E27" s="7"/>
      <c r="F27" s="13"/>
      <c r="G27" s="14"/>
    </row>
    <row r="28" spans="1:7" ht="14.25" customHeight="1">
      <c r="A28" s="16"/>
      <c r="B28" s="31"/>
      <c r="C28" s="30"/>
      <c r="D28" s="7"/>
      <c r="E28" s="7"/>
      <c r="F28" s="13"/>
      <c r="G28" s="14"/>
    </row>
    <row r="29" spans="1:7" ht="14.25" customHeight="1">
      <c r="A29" s="16"/>
      <c r="B29" s="31"/>
      <c r="C29" s="35" t="s">
        <v>111</v>
      </c>
      <c r="D29" s="7"/>
      <c r="E29" s="7"/>
      <c r="F29" s="13"/>
      <c r="G29" s="14"/>
    </row>
    <row r="30" spans="1:7" ht="14.25" customHeight="1">
      <c r="A30" s="16"/>
      <c r="B30" s="31"/>
      <c r="C30" s="35" t="s">
        <v>112</v>
      </c>
      <c r="D30" s="7"/>
      <c r="E30" s="7"/>
      <c r="F30" s="13"/>
      <c r="G30" s="14"/>
    </row>
    <row r="31" spans="1:7" ht="14.25" customHeight="1">
      <c r="A31" s="16"/>
      <c r="B31" s="31"/>
      <c r="C31" s="35" t="s">
        <v>113</v>
      </c>
      <c r="D31" s="7"/>
      <c r="E31" s="7"/>
      <c r="F31" s="13"/>
      <c r="G31" s="14"/>
    </row>
    <row r="32" spans="1:7" ht="14.25" customHeight="1">
      <c r="A32" s="16"/>
      <c r="B32" s="31"/>
      <c r="C32" s="30"/>
      <c r="D32" s="7"/>
      <c r="E32" s="7"/>
      <c r="F32" s="13"/>
      <c r="G32" s="14"/>
    </row>
    <row r="33" spans="1:7" ht="14.25" customHeight="1">
      <c r="A33" s="16"/>
      <c r="B33" s="25" t="s">
        <v>263</v>
      </c>
      <c r="C33" s="33" t="s">
        <v>107</v>
      </c>
      <c r="D33" s="7" t="s">
        <v>350</v>
      </c>
      <c r="E33" s="7">
        <v>9</v>
      </c>
      <c r="F33" s="13">
        <v>32</v>
      </c>
      <c r="G33" s="14">
        <f>F33*E33</f>
        <v>288</v>
      </c>
    </row>
    <row r="34" spans="1:7" ht="14.25" customHeight="1">
      <c r="A34" s="16"/>
      <c r="B34" s="31"/>
      <c r="C34" s="30"/>
      <c r="D34" s="7"/>
      <c r="E34" s="45"/>
      <c r="F34" s="13"/>
      <c r="G34" s="14"/>
    </row>
    <row r="35" spans="1:7" ht="14.25" customHeight="1">
      <c r="A35" s="16"/>
      <c r="B35" s="31"/>
      <c r="C35" s="35" t="s">
        <v>114</v>
      </c>
      <c r="D35" s="7"/>
      <c r="E35" s="45"/>
      <c r="F35" s="13"/>
      <c r="G35" s="14"/>
    </row>
    <row r="36" spans="1:7" ht="14.25" customHeight="1">
      <c r="A36" s="16"/>
      <c r="B36" s="31"/>
      <c r="C36" s="35" t="s">
        <v>115</v>
      </c>
      <c r="D36" s="7"/>
      <c r="E36" s="45"/>
      <c r="F36" s="13"/>
      <c r="G36" s="14"/>
    </row>
    <row r="37" spans="1:7" ht="14.25" customHeight="1">
      <c r="A37" s="16"/>
      <c r="B37" s="31"/>
      <c r="C37" s="35" t="s">
        <v>53</v>
      </c>
      <c r="D37" s="7"/>
      <c r="E37" s="45"/>
      <c r="F37" s="13"/>
      <c r="G37" s="14"/>
    </row>
    <row r="38" spans="1:7" ht="14.25" customHeight="1">
      <c r="A38" s="16"/>
      <c r="B38" s="31"/>
      <c r="C38" s="35" t="s">
        <v>542</v>
      </c>
      <c r="D38" s="7"/>
      <c r="E38" s="45"/>
      <c r="F38" s="13"/>
      <c r="G38" s="14"/>
    </row>
    <row r="39" spans="1:7" ht="14.25" customHeight="1">
      <c r="A39" s="16"/>
      <c r="B39" s="25"/>
      <c r="C39" s="30"/>
      <c r="D39" s="7"/>
      <c r="E39" s="7"/>
      <c r="F39" s="13"/>
      <c r="G39" s="14"/>
    </row>
    <row r="40" spans="1:7" ht="14.25" customHeight="1">
      <c r="A40" s="16"/>
      <c r="B40" s="25" t="s">
        <v>264</v>
      </c>
      <c r="C40" s="30" t="s">
        <v>116</v>
      </c>
      <c r="D40" s="7" t="s">
        <v>350</v>
      </c>
      <c r="E40" s="7">
        <v>1612</v>
      </c>
      <c r="F40" s="13">
        <v>4.2</v>
      </c>
      <c r="G40" s="14">
        <f>F40*E40</f>
        <v>6770.400000000001</v>
      </c>
    </row>
    <row r="41" spans="1:7" ht="14.25" customHeight="1">
      <c r="A41" s="16"/>
      <c r="B41" s="25"/>
      <c r="C41" s="30"/>
      <c r="D41" s="7"/>
      <c r="E41" s="12"/>
      <c r="F41" s="13"/>
      <c r="G41" s="14"/>
    </row>
    <row r="42" spans="1:7" ht="14.25" customHeight="1">
      <c r="A42" s="16"/>
      <c r="B42" s="31"/>
      <c r="C42" s="30"/>
      <c r="D42" s="24"/>
      <c r="E42" s="26"/>
      <c r="F42" s="18"/>
      <c r="G42" s="36"/>
    </row>
    <row r="43" spans="1:7" ht="14.25" customHeight="1">
      <c r="A43" s="4"/>
      <c r="B43" s="8"/>
      <c r="C43" s="54"/>
      <c r="D43" s="7"/>
      <c r="E43" s="7"/>
      <c r="F43" s="8"/>
      <c r="G43" s="9"/>
    </row>
    <row r="44" spans="1:7" ht="14.25" customHeight="1">
      <c r="A44" s="4"/>
      <c r="B44" s="8"/>
      <c r="C44" s="49" t="s">
        <v>117</v>
      </c>
      <c r="D44" s="7"/>
      <c r="E44" s="7"/>
      <c r="F44" s="8"/>
      <c r="G44" s="9"/>
    </row>
    <row r="45" spans="1:7" ht="14.25" customHeight="1">
      <c r="A45" s="4"/>
      <c r="B45" s="8"/>
      <c r="C45" s="49" t="s">
        <v>118</v>
      </c>
      <c r="D45" s="7"/>
      <c r="E45" s="7"/>
      <c r="F45" s="8"/>
      <c r="G45" s="9"/>
    </row>
    <row r="46" spans="1:7" ht="14.25" customHeight="1">
      <c r="A46" s="4"/>
      <c r="B46" s="8"/>
      <c r="C46" s="54"/>
      <c r="D46" s="7"/>
      <c r="E46" s="7"/>
      <c r="F46" s="8"/>
      <c r="G46" s="9"/>
    </row>
    <row r="47" spans="1:7" ht="14.25" customHeight="1">
      <c r="A47" s="4"/>
      <c r="B47" s="55" t="s">
        <v>256</v>
      </c>
      <c r="C47" s="50" t="s">
        <v>119</v>
      </c>
      <c r="D47" s="7" t="s">
        <v>350</v>
      </c>
      <c r="E47" s="7">
        <v>570</v>
      </c>
      <c r="F47" s="13">
        <v>7</v>
      </c>
      <c r="G47" s="14">
        <f>F47*E47</f>
        <v>3990</v>
      </c>
    </row>
    <row r="48" spans="1:7" ht="14.25" customHeight="1">
      <c r="A48" s="4"/>
      <c r="B48" s="8"/>
      <c r="C48" s="54"/>
      <c r="D48" s="7"/>
      <c r="E48" s="7"/>
      <c r="F48" s="8"/>
      <c r="G48" s="9"/>
    </row>
    <row r="49" spans="1:7" ht="14.25" customHeight="1">
      <c r="A49" s="4"/>
      <c r="B49" s="55" t="s">
        <v>257</v>
      </c>
      <c r="C49" s="50" t="s">
        <v>120</v>
      </c>
      <c r="D49" s="7" t="s">
        <v>350</v>
      </c>
      <c r="E49" s="7">
        <v>9</v>
      </c>
      <c r="F49" s="13">
        <v>7</v>
      </c>
      <c r="G49" s="14">
        <f>F49*E49</f>
        <v>63</v>
      </c>
    </row>
    <row r="50" spans="1:7" ht="14.25" customHeight="1">
      <c r="A50" s="4"/>
      <c r="B50" s="8"/>
      <c r="C50" s="54"/>
      <c r="D50" s="7"/>
      <c r="E50" s="7"/>
      <c r="F50" s="8"/>
      <c r="G50" s="9"/>
    </row>
    <row r="51" spans="1:7" ht="14.25" customHeight="1">
      <c r="A51" s="4"/>
      <c r="B51" s="55" t="s">
        <v>258</v>
      </c>
      <c r="C51" s="50" t="s">
        <v>116</v>
      </c>
      <c r="D51" s="7" t="s">
        <v>350</v>
      </c>
      <c r="E51" s="7">
        <v>1612</v>
      </c>
      <c r="F51" s="13">
        <v>7</v>
      </c>
      <c r="G51" s="14">
        <f>F51*E51</f>
        <v>11284</v>
      </c>
    </row>
    <row r="52" spans="1:7" ht="14.25" customHeight="1">
      <c r="A52" s="4"/>
      <c r="B52" s="8"/>
      <c r="C52" s="54"/>
      <c r="D52" s="7"/>
      <c r="E52" s="7"/>
      <c r="F52" s="8"/>
      <c r="G52" s="9"/>
    </row>
    <row r="53" spans="1:7" ht="14.25" customHeight="1">
      <c r="A53" s="4"/>
      <c r="B53" s="8"/>
      <c r="C53" s="49" t="s">
        <v>121</v>
      </c>
      <c r="D53" s="7"/>
      <c r="E53" s="7"/>
      <c r="F53" s="8"/>
      <c r="G53" s="9"/>
    </row>
    <row r="54" spans="1:7" ht="14.25" customHeight="1">
      <c r="A54" s="4"/>
      <c r="B54" s="8"/>
      <c r="C54" s="49" t="s">
        <v>122</v>
      </c>
      <c r="D54" s="7"/>
      <c r="E54" s="7"/>
      <c r="F54" s="8"/>
      <c r="G54" s="9"/>
    </row>
    <row r="55" spans="1:7" ht="14.25" customHeight="1">
      <c r="A55" s="4"/>
      <c r="B55" s="8"/>
      <c r="C55" s="54"/>
      <c r="D55" s="7"/>
      <c r="E55" s="7"/>
      <c r="F55" s="8"/>
      <c r="G55" s="9"/>
    </row>
    <row r="56" spans="1:7" ht="14.25" customHeight="1">
      <c r="A56" s="4"/>
      <c r="B56" s="55" t="s">
        <v>259</v>
      </c>
      <c r="C56" s="50" t="s">
        <v>612</v>
      </c>
      <c r="D56" s="7" t="s">
        <v>267</v>
      </c>
      <c r="E56" s="7">
        <v>1466</v>
      </c>
      <c r="F56" s="13">
        <v>2.5</v>
      </c>
      <c r="G56" s="14">
        <f>F56*E56</f>
        <v>3665</v>
      </c>
    </row>
    <row r="57" spans="1:7" ht="14.25" customHeight="1">
      <c r="A57" s="4"/>
      <c r="B57" s="8"/>
      <c r="C57" s="54"/>
      <c r="D57" s="7"/>
      <c r="E57" s="7"/>
      <c r="F57" s="8"/>
      <c r="G57" s="9"/>
    </row>
    <row r="58" spans="1:7" ht="14.25" customHeight="1">
      <c r="A58" s="4"/>
      <c r="B58" s="8"/>
      <c r="C58" s="54"/>
      <c r="D58" s="7"/>
      <c r="E58" s="7"/>
      <c r="F58" s="8"/>
      <c r="G58" s="9"/>
    </row>
    <row r="59" spans="1:7" ht="14.25" customHeight="1">
      <c r="A59" s="4"/>
      <c r="B59" s="8"/>
      <c r="C59" s="54"/>
      <c r="D59" s="7"/>
      <c r="E59" s="7"/>
      <c r="F59" s="8"/>
      <c r="G59" s="9"/>
    </row>
    <row r="60" spans="1:7" ht="14.25" customHeight="1">
      <c r="A60" s="4"/>
      <c r="B60" s="8"/>
      <c r="C60" s="54"/>
      <c r="D60" s="7"/>
      <c r="E60" s="7"/>
      <c r="F60" s="8"/>
      <c r="G60" s="9"/>
    </row>
    <row r="61" spans="1:7" ht="14.25" customHeight="1">
      <c r="A61" s="4"/>
      <c r="B61" s="8"/>
      <c r="C61" s="54"/>
      <c r="D61" s="7"/>
      <c r="E61" s="7"/>
      <c r="F61" s="8"/>
      <c r="G61" s="9"/>
    </row>
    <row r="62" spans="1:7" ht="14.25" customHeight="1">
      <c r="A62" s="4"/>
      <c r="B62" s="8"/>
      <c r="C62" s="54"/>
      <c r="D62" s="7"/>
      <c r="E62" s="7"/>
      <c r="F62" s="8"/>
      <c r="G62" s="9"/>
    </row>
    <row r="63" spans="1:7" ht="14.25" customHeight="1">
      <c r="A63" s="4"/>
      <c r="B63" s="8"/>
      <c r="C63" s="54"/>
      <c r="D63" s="7"/>
      <c r="E63" s="7"/>
      <c r="F63" s="8"/>
      <c r="G63" s="9"/>
    </row>
    <row r="64" spans="1:7" ht="14.25" customHeight="1">
      <c r="A64" s="4"/>
      <c r="B64" s="8"/>
      <c r="C64" s="54"/>
      <c r="D64" s="7"/>
      <c r="E64" s="7"/>
      <c r="F64" s="8"/>
      <c r="G64" s="9"/>
    </row>
    <row r="65" spans="1:7" ht="14.25" customHeight="1">
      <c r="A65" s="4"/>
      <c r="B65" s="8"/>
      <c r="C65" s="54"/>
      <c r="D65" s="7"/>
      <c r="E65" s="7"/>
      <c r="F65" s="8"/>
      <c r="G65" s="9"/>
    </row>
    <row r="66" spans="1:7" ht="14.25" customHeight="1">
      <c r="A66" s="4"/>
      <c r="B66" s="8"/>
      <c r="C66" s="54"/>
      <c r="D66" s="7"/>
      <c r="E66" s="7"/>
      <c r="F66" s="8"/>
      <c r="G66" s="9"/>
    </row>
    <row r="67" spans="1:7" ht="14.25" customHeight="1">
      <c r="A67" s="4"/>
      <c r="B67" s="8"/>
      <c r="C67" s="54"/>
      <c r="D67" s="7"/>
      <c r="E67" s="7"/>
      <c r="F67" s="8"/>
      <c r="G67" s="9"/>
    </row>
    <row r="68" spans="1:7" ht="14.25" customHeight="1">
      <c r="A68" s="4"/>
      <c r="B68" s="8"/>
      <c r="C68" s="54"/>
      <c r="D68" s="7"/>
      <c r="E68" s="7"/>
      <c r="F68" s="8"/>
      <c r="G68" s="9"/>
    </row>
    <row r="69" spans="1:7" ht="14.25" customHeight="1">
      <c r="A69" s="4"/>
      <c r="B69" s="8"/>
      <c r="C69" s="54"/>
      <c r="D69" s="7"/>
      <c r="E69" s="7"/>
      <c r="F69" s="8"/>
      <c r="G69" s="9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7"/>
  <sheetViews>
    <sheetView view="pageBreakPreview" zoomScaleSheetLayoutView="100" zoomScalePageLayoutView="0" workbookViewId="0" topLeftCell="A1">
      <selection activeCell="A238" sqref="A238:IV308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123</v>
      </c>
      <c r="D1" s="7"/>
      <c r="E1" s="7"/>
      <c r="F1" s="8"/>
      <c r="G1" s="9"/>
    </row>
    <row r="2" spans="1:7" ht="14.2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124</v>
      </c>
      <c r="D3" s="7"/>
      <c r="E3" s="7"/>
      <c r="F3" s="8"/>
      <c r="G3" s="9"/>
    </row>
    <row r="4" spans="1:7" ht="14.2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125</v>
      </c>
      <c r="D5" s="11"/>
      <c r="E5" s="12"/>
      <c r="F5" s="13"/>
      <c r="G5" s="14"/>
    </row>
    <row r="6" spans="1:7" ht="14.25" customHeight="1">
      <c r="A6" s="10"/>
      <c r="B6" s="5"/>
      <c r="C6" s="39"/>
      <c r="D6" s="11"/>
      <c r="E6" s="12"/>
      <c r="F6" s="13"/>
      <c r="G6" s="14"/>
    </row>
    <row r="7" spans="1:7" ht="14.25" customHeight="1">
      <c r="A7" s="16"/>
      <c r="B7" s="25" t="s">
        <v>256</v>
      </c>
      <c r="C7" s="33" t="s">
        <v>126</v>
      </c>
      <c r="D7" s="7" t="s">
        <v>293</v>
      </c>
      <c r="E7" s="7">
        <v>1</v>
      </c>
      <c r="F7" s="13">
        <v>190</v>
      </c>
      <c r="G7" s="14">
        <f>F7*E7</f>
        <v>190</v>
      </c>
    </row>
    <row r="8" spans="1:7" ht="14.25" customHeight="1">
      <c r="A8" s="16"/>
      <c r="B8" s="25"/>
      <c r="C8" s="33" t="s">
        <v>929</v>
      </c>
      <c r="D8" s="7"/>
      <c r="E8" s="7"/>
      <c r="F8" s="13"/>
      <c r="G8" s="14"/>
    </row>
    <row r="9" spans="1:7" ht="14.25" customHeight="1">
      <c r="A9" s="16"/>
      <c r="B9" s="25"/>
      <c r="C9" s="33"/>
      <c r="D9" s="7"/>
      <c r="E9" s="7"/>
      <c r="F9" s="13"/>
      <c r="G9" s="14"/>
    </row>
    <row r="10" spans="1:7" ht="14.25" customHeight="1">
      <c r="A10" s="16"/>
      <c r="B10" s="25"/>
      <c r="C10" s="27" t="s">
        <v>346</v>
      </c>
      <c r="D10" s="7"/>
      <c r="E10" s="7"/>
      <c r="F10" s="13"/>
      <c r="G10" s="14"/>
    </row>
    <row r="11" spans="1:7" ht="14.25" customHeight="1">
      <c r="A11" s="16"/>
      <c r="B11" s="25"/>
      <c r="C11" s="33"/>
      <c r="D11" s="7"/>
      <c r="E11" s="7"/>
      <c r="F11" s="13"/>
      <c r="G11" s="14"/>
    </row>
    <row r="12" spans="1:7" ht="14.25" customHeight="1">
      <c r="A12" s="16"/>
      <c r="B12" s="25" t="s">
        <v>257</v>
      </c>
      <c r="C12" s="33" t="s">
        <v>127</v>
      </c>
      <c r="D12" s="7" t="s">
        <v>267</v>
      </c>
      <c r="E12" s="7">
        <v>6</v>
      </c>
      <c r="F12" s="13">
        <v>6.6</v>
      </c>
      <c r="G12" s="14">
        <f>F12*E12</f>
        <v>39.599999999999994</v>
      </c>
    </row>
    <row r="13" spans="1:7" ht="14.25" customHeight="1">
      <c r="A13" s="16"/>
      <c r="B13" s="25"/>
      <c r="C13" s="33"/>
      <c r="D13" s="7"/>
      <c r="E13" s="7"/>
      <c r="F13" s="13"/>
      <c r="G13" s="14"/>
    </row>
    <row r="14" spans="1:7" ht="14.25" customHeight="1">
      <c r="A14" s="16"/>
      <c r="B14" s="25"/>
      <c r="C14" s="27" t="s">
        <v>535</v>
      </c>
      <c r="D14" s="7"/>
      <c r="E14" s="7"/>
      <c r="F14" s="13"/>
      <c r="G14" s="14"/>
    </row>
    <row r="15" spans="1:7" ht="14.25" customHeight="1">
      <c r="A15" s="16"/>
      <c r="B15" s="25"/>
      <c r="C15" s="27" t="s">
        <v>31</v>
      </c>
      <c r="D15" s="7"/>
      <c r="E15" s="7"/>
      <c r="F15" s="13"/>
      <c r="G15" s="14"/>
    </row>
    <row r="16" spans="1:7" ht="14.25" customHeight="1">
      <c r="A16" s="20"/>
      <c r="B16" s="25"/>
      <c r="C16" s="33"/>
      <c r="D16" s="7"/>
      <c r="E16" s="7"/>
      <c r="F16" s="13"/>
      <c r="G16" s="14"/>
    </row>
    <row r="17" spans="1:7" ht="14.25" customHeight="1">
      <c r="A17" s="20"/>
      <c r="B17" s="25" t="s">
        <v>258</v>
      </c>
      <c r="C17" s="33" t="s">
        <v>128</v>
      </c>
      <c r="D17" s="7" t="s">
        <v>350</v>
      </c>
      <c r="E17" s="7">
        <v>5</v>
      </c>
      <c r="F17" s="13">
        <v>12</v>
      </c>
      <c r="G17" s="14">
        <f>F17*E17</f>
        <v>60</v>
      </c>
    </row>
    <row r="18" spans="1:7" ht="14.25" customHeight="1">
      <c r="A18" s="20"/>
      <c r="B18" s="25"/>
      <c r="C18" s="27"/>
      <c r="D18" s="7"/>
      <c r="E18" s="7"/>
      <c r="F18" s="13"/>
      <c r="G18" s="14"/>
    </row>
    <row r="19" spans="1:7" ht="14.25" customHeight="1">
      <c r="A19" s="20"/>
      <c r="B19" s="25" t="s">
        <v>259</v>
      </c>
      <c r="C19" s="33" t="s">
        <v>129</v>
      </c>
      <c r="D19" s="7" t="s">
        <v>267</v>
      </c>
      <c r="E19" s="7">
        <v>6</v>
      </c>
      <c r="F19" s="13">
        <v>3.5</v>
      </c>
      <c r="G19" s="14">
        <f>F19*E19</f>
        <v>21</v>
      </c>
    </row>
    <row r="20" spans="1:7" ht="14.25" customHeight="1">
      <c r="A20" s="20"/>
      <c r="B20" s="25"/>
      <c r="C20" s="33"/>
      <c r="D20" s="7"/>
      <c r="E20" s="7"/>
      <c r="F20" s="13"/>
      <c r="G20" s="14"/>
    </row>
    <row r="21" spans="1:7" ht="14.25" customHeight="1">
      <c r="A21" s="20"/>
      <c r="B21" s="25"/>
      <c r="C21" s="27" t="s">
        <v>130</v>
      </c>
      <c r="D21" s="7"/>
      <c r="E21" s="7"/>
      <c r="F21" s="13"/>
      <c r="G21" s="14"/>
    </row>
    <row r="22" spans="1:7" ht="14.25" customHeight="1">
      <c r="A22" s="20"/>
      <c r="B22" s="25"/>
      <c r="C22" s="27" t="s">
        <v>131</v>
      </c>
      <c r="D22" s="7"/>
      <c r="E22" s="7"/>
      <c r="F22" s="13"/>
      <c r="G22" s="14"/>
    </row>
    <row r="23" spans="1:7" ht="14.25" customHeight="1">
      <c r="A23" s="20"/>
      <c r="B23" s="25"/>
      <c r="C23" s="27" t="s">
        <v>132</v>
      </c>
      <c r="D23" s="7"/>
      <c r="E23" s="7"/>
      <c r="F23" s="13"/>
      <c r="G23" s="14"/>
    </row>
    <row r="24" spans="1:7" ht="14.25" customHeight="1">
      <c r="A24" s="20"/>
      <c r="B24" s="25"/>
      <c r="C24" s="27" t="s">
        <v>133</v>
      </c>
      <c r="D24" s="7"/>
      <c r="E24" s="7"/>
      <c r="F24" s="13"/>
      <c r="G24" s="14"/>
    </row>
    <row r="25" spans="1:7" ht="14.25" customHeight="1">
      <c r="A25" s="20"/>
      <c r="B25" s="25"/>
      <c r="C25" s="33"/>
      <c r="D25" s="7"/>
      <c r="E25" s="7"/>
      <c r="F25" s="13"/>
      <c r="G25" s="14"/>
    </row>
    <row r="26" spans="1:7" ht="14.25" customHeight="1">
      <c r="A26" s="20"/>
      <c r="B26" s="25" t="s">
        <v>260</v>
      </c>
      <c r="C26" s="33" t="s">
        <v>128</v>
      </c>
      <c r="D26" s="7" t="s">
        <v>350</v>
      </c>
      <c r="E26" s="7">
        <v>5</v>
      </c>
      <c r="F26" s="13">
        <v>58</v>
      </c>
      <c r="G26" s="14">
        <f>F26*E26</f>
        <v>290</v>
      </c>
    </row>
    <row r="27" spans="1:7" ht="14.25" customHeight="1">
      <c r="A27" s="20"/>
      <c r="B27" s="25"/>
      <c r="C27" s="33"/>
      <c r="D27" s="7"/>
      <c r="E27" s="7"/>
      <c r="F27" s="13"/>
      <c r="G27" s="14"/>
    </row>
    <row r="28" spans="1:7" ht="14.25" customHeight="1">
      <c r="A28" s="16"/>
      <c r="B28" s="25" t="s">
        <v>261</v>
      </c>
      <c r="C28" s="33" t="s">
        <v>129</v>
      </c>
      <c r="D28" s="7" t="s">
        <v>267</v>
      </c>
      <c r="E28" s="7">
        <v>6</v>
      </c>
      <c r="F28" s="13">
        <v>11.5</v>
      </c>
      <c r="G28" s="14">
        <f>F28*E28</f>
        <v>69</v>
      </c>
    </row>
    <row r="29" spans="1:7" ht="14.25" customHeight="1">
      <c r="A29" s="16"/>
      <c r="B29" s="31"/>
      <c r="C29" s="30"/>
      <c r="D29" s="7"/>
      <c r="E29" s="45"/>
      <c r="F29" s="13"/>
      <c r="G29" s="14"/>
    </row>
    <row r="30" spans="1:7" ht="14.25" customHeight="1">
      <c r="A30" s="16"/>
      <c r="B30" s="25" t="s">
        <v>262</v>
      </c>
      <c r="C30" s="30" t="s">
        <v>134</v>
      </c>
      <c r="D30" s="7" t="s">
        <v>267</v>
      </c>
      <c r="E30" s="7">
        <v>4</v>
      </c>
      <c r="F30" s="13">
        <v>11</v>
      </c>
      <c r="G30" s="14">
        <f>F30*E30</f>
        <v>44</v>
      </c>
    </row>
    <row r="31" spans="1:7" ht="14.25" customHeight="1">
      <c r="A31" s="16"/>
      <c r="B31" s="25"/>
      <c r="C31" s="30"/>
      <c r="D31" s="7"/>
      <c r="E31" s="7"/>
      <c r="F31" s="13"/>
      <c r="G31" s="14"/>
    </row>
    <row r="32" spans="1:7" ht="14.25" customHeight="1">
      <c r="A32" s="16"/>
      <c r="B32" s="25"/>
      <c r="C32" s="35" t="s">
        <v>135</v>
      </c>
      <c r="D32" s="7"/>
      <c r="E32" s="7"/>
      <c r="F32" s="13"/>
      <c r="G32" s="14"/>
    </row>
    <row r="33" spans="1:7" ht="14.25" customHeight="1">
      <c r="A33" s="16"/>
      <c r="B33" s="31"/>
      <c r="C33" s="35"/>
      <c r="D33" s="7"/>
      <c r="E33" s="7"/>
      <c r="F33" s="13"/>
      <c r="G33" s="14"/>
    </row>
    <row r="34" spans="1:7" ht="14.25" customHeight="1">
      <c r="A34" s="16"/>
      <c r="B34" s="31"/>
      <c r="C34" s="35" t="s">
        <v>125</v>
      </c>
      <c r="D34" s="7"/>
      <c r="E34" s="7"/>
      <c r="F34" s="13"/>
      <c r="G34" s="14"/>
    </row>
    <row r="35" spans="1:7" ht="14.25" customHeight="1">
      <c r="A35" s="16"/>
      <c r="B35" s="31"/>
      <c r="C35" s="35"/>
      <c r="D35" s="7"/>
      <c r="E35" s="7"/>
      <c r="F35" s="13"/>
      <c r="G35" s="14"/>
    </row>
    <row r="36" spans="1:7" ht="14.25" customHeight="1">
      <c r="A36" s="16"/>
      <c r="B36" s="25" t="s">
        <v>263</v>
      </c>
      <c r="C36" s="33" t="s">
        <v>136</v>
      </c>
      <c r="D36" s="7" t="s">
        <v>293</v>
      </c>
      <c r="E36" s="7">
        <v>1</v>
      </c>
      <c r="F36" s="13">
        <v>190</v>
      </c>
      <c r="G36" s="14">
        <f>F36*E36</f>
        <v>190</v>
      </c>
    </row>
    <row r="37" spans="1:7" ht="14.25" customHeight="1">
      <c r="A37" s="16"/>
      <c r="B37" s="31"/>
      <c r="C37" s="30"/>
      <c r="D37" s="7"/>
      <c r="E37" s="45"/>
      <c r="F37" s="13"/>
      <c r="G37" s="14"/>
    </row>
    <row r="38" spans="1:7" ht="14.25" customHeight="1">
      <c r="A38" s="16"/>
      <c r="B38" s="31"/>
      <c r="C38" s="35" t="s">
        <v>390</v>
      </c>
      <c r="D38" s="7"/>
      <c r="E38" s="45"/>
      <c r="F38" s="13"/>
      <c r="G38" s="14"/>
    </row>
    <row r="39" spans="1:7" ht="14.25" customHeight="1">
      <c r="A39" s="16"/>
      <c r="B39" s="31"/>
      <c r="C39" s="35" t="s">
        <v>391</v>
      </c>
      <c r="D39" s="7"/>
      <c r="E39" s="45"/>
      <c r="F39" s="13"/>
      <c r="G39" s="14"/>
    </row>
    <row r="40" spans="1:7" ht="14.25" customHeight="1">
      <c r="A40" s="16"/>
      <c r="B40" s="25"/>
      <c r="C40" s="30"/>
      <c r="D40" s="7"/>
      <c r="E40" s="7"/>
      <c r="F40" s="13"/>
      <c r="G40" s="14"/>
    </row>
    <row r="41" spans="1:7" ht="14.25" customHeight="1">
      <c r="A41" s="16"/>
      <c r="B41" s="25" t="s">
        <v>264</v>
      </c>
      <c r="C41" s="30" t="s">
        <v>137</v>
      </c>
      <c r="D41" s="7" t="s">
        <v>350</v>
      </c>
      <c r="E41" s="7">
        <v>4</v>
      </c>
      <c r="F41" s="13">
        <v>26.2</v>
      </c>
      <c r="G41" s="14">
        <f>F41*E41</f>
        <v>104.8</v>
      </c>
    </row>
    <row r="42" spans="1:7" ht="14.25" customHeight="1">
      <c r="A42" s="16"/>
      <c r="B42" s="25"/>
      <c r="C42" s="30"/>
      <c r="D42" s="7"/>
      <c r="E42" s="12"/>
      <c r="F42" s="13"/>
      <c r="G42" s="14"/>
    </row>
    <row r="43" spans="1:7" ht="7.5" customHeight="1">
      <c r="A43" s="4"/>
      <c r="B43" s="8"/>
      <c r="C43" s="49"/>
      <c r="D43" s="7"/>
      <c r="E43" s="7"/>
      <c r="F43" s="8"/>
      <c r="G43" s="9"/>
    </row>
    <row r="44" spans="1:7" ht="14.25" customHeight="1">
      <c r="A44" s="4"/>
      <c r="B44" s="8"/>
      <c r="C44" s="49" t="s">
        <v>138</v>
      </c>
      <c r="D44" s="7"/>
      <c r="E44" s="7"/>
      <c r="F44" s="8"/>
      <c r="G44" s="9"/>
    </row>
    <row r="45" spans="1:7" ht="14.25" customHeight="1">
      <c r="A45" s="4"/>
      <c r="B45" s="8"/>
      <c r="C45" s="49" t="s">
        <v>139</v>
      </c>
      <c r="D45" s="7"/>
      <c r="E45" s="7"/>
      <c r="F45" s="8"/>
      <c r="G45" s="9"/>
    </row>
    <row r="46" spans="1:7" ht="14.25" customHeight="1">
      <c r="A46" s="4"/>
      <c r="B46" s="8"/>
      <c r="C46" s="49" t="s">
        <v>140</v>
      </c>
      <c r="D46" s="7"/>
      <c r="E46" s="7"/>
      <c r="F46" s="8"/>
      <c r="G46" s="9"/>
    </row>
    <row r="47" spans="1:7" ht="14.25" customHeight="1">
      <c r="A47" s="4"/>
      <c r="B47" s="8"/>
      <c r="C47" s="49" t="s">
        <v>141</v>
      </c>
      <c r="D47" s="7"/>
      <c r="E47" s="7"/>
      <c r="F47" s="8"/>
      <c r="G47" s="9"/>
    </row>
    <row r="48" spans="1:7" ht="7.5" customHeight="1">
      <c r="A48" s="4"/>
      <c r="B48" s="8"/>
      <c r="C48" s="50"/>
      <c r="D48" s="7"/>
      <c r="E48" s="7"/>
      <c r="F48" s="8"/>
      <c r="G48" s="9"/>
    </row>
    <row r="49" spans="1:7" ht="14.25" customHeight="1">
      <c r="A49" s="4"/>
      <c r="B49" s="55" t="s">
        <v>256</v>
      </c>
      <c r="C49" s="50" t="s">
        <v>142</v>
      </c>
      <c r="D49" s="7" t="s">
        <v>350</v>
      </c>
      <c r="E49" s="7">
        <v>4</v>
      </c>
      <c r="F49" s="13">
        <v>10.5</v>
      </c>
      <c r="G49" s="14">
        <f>F49*E49</f>
        <v>42</v>
      </c>
    </row>
    <row r="50" spans="1:7" ht="14.25" customHeight="1">
      <c r="A50" s="4"/>
      <c r="B50" s="8"/>
      <c r="C50" s="50" t="s">
        <v>143</v>
      </c>
      <c r="D50" s="7"/>
      <c r="E50" s="7"/>
      <c r="F50" s="8"/>
      <c r="G50" s="9"/>
    </row>
    <row r="51" spans="1:7" ht="12" customHeight="1">
      <c r="A51" s="4"/>
      <c r="B51" s="8"/>
      <c r="C51" s="50"/>
      <c r="D51" s="7"/>
      <c r="E51" s="7"/>
      <c r="F51" s="8"/>
      <c r="G51" s="9"/>
    </row>
    <row r="52" spans="1:7" ht="14.25" customHeight="1">
      <c r="A52" s="4"/>
      <c r="B52" s="8"/>
      <c r="C52" s="49" t="s">
        <v>346</v>
      </c>
      <c r="D52" s="7"/>
      <c r="E52" s="7"/>
      <c r="F52" s="8"/>
      <c r="G52" s="9"/>
    </row>
    <row r="53" spans="1:7" ht="7.5" customHeight="1">
      <c r="A53" s="4"/>
      <c r="B53" s="8"/>
      <c r="C53" s="50"/>
      <c r="D53" s="7"/>
      <c r="E53" s="7"/>
      <c r="F53" s="8"/>
      <c r="G53" s="9"/>
    </row>
    <row r="54" spans="1:7" ht="14.25" customHeight="1">
      <c r="A54" s="4"/>
      <c r="B54" s="55" t="s">
        <v>257</v>
      </c>
      <c r="C54" s="50" t="s">
        <v>144</v>
      </c>
      <c r="D54" s="7" t="s">
        <v>350</v>
      </c>
      <c r="E54" s="7">
        <v>4</v>
      </c>
      <c r="F54" s="13">
        <v>26.2</v>
      </c>
      <c r="G54" s="14">
        <f>F54*E54</f>
        <v>104.8</v>
      </c>
    </row>
    <row r="55" spans="1:7" ht="12" customHeight="1">
      <c r="A55" s="4"/>
      <c r="B55" s="8"/>
      <c r="C55" s="54"/>
      <c r="D55" s="7"/>
      <c r="E55" s="7"/>
      <c r="F55" s="8"/>
      <c r="G55" s="9"/>
    </row>
    <row r="56" spans="1:7" ht="14.25" customHeight="1">
      <c r="A56" s="4"/>
      <c r="B56" s="55" t="s">
        <v>258</v>
      </c>
      <c r="C56" s="50" t="s">
        <v>145</v>
      </c>
      <c r="D56" s="7" t="s">
        <v>267</v>
      </c>
      <c r="E56" s="7">
        <v>7</v>
      </c>
      <c r="F56" s="13">
        <v>6.6</v>
      </c>
      <c r="G56" s="14">
        <f>F56*E56</f>
        <v>46.199999999999996</v>
      </c>
    </row>
    <row r="57" spans="1:7" ht="12" customHeight="1">
      <c r="A57" s="4"/>
      <c r="B57" s="8"/>
      <c r="C57" s="54"/>
      <c r="D57" s="7"/>
      <c r="E57" s="7"/>
      <c r="F57" s="8"/>
      <c r="G57" s="9"/>
    </row>
    <row r="58" spans="1:7" ht="14.25" customHeight="1">
      <c r="A58" s="4"/>
      <c r="B58" s="55" t="s">
        <v>259</v>
      </c>
      <c r="C58" s="50" t="s">
        <v>146</v>
      </c>
      <c r="D58" s="7" t="s">
        <v>267</v>
      </c>
      <c r="E58" s="7">
        <v>7</v>
      </c>
      <c r="F58" s="13">
        <v>6.6</v>
      </c>
      <c r="G58" s="14">
        <f>F58*E58</f>
        <v>46.199999999999996</v>
      </c>
    </row>
    <row r="59" spans="1:7" ht="12" customHeight="1">
      <c r="A59" s="4"/>
      <c r="B59" s="8"/>
      <c r="C59" s="54"/>
      <c r="D59" s="7"/>
      <c r="E59" s="7"/>
      <c r="F59" s="8"/>
      <c r="G59" s="9"/>
    </row>
    <row r="60" spans="1:7" ht="14.25" customHeight="1">
      <c r="A60" s="4"/>
      <c r="B60" s="55" t="s">
        <v>260</v>
      </c>
      <c r="C60" s="50" t="s">
        <v>147</v>
      </c>
      <c r="D60" s="7" t="s">
        <v>532</v>
      </c>
      <c r="E60" s="7">
        <v>1</v>
      </c>
      <c r="F60" s="13">
        <v>6.6</v>
      </c>
      <c r="G60" s="14">
        <f>F60*E60</f>
        <v>6.6</v>
      </c>
    </row>
    <row r="61" spans="1:7" ht="12" customHeight="1">
      <c r="A61" s="4"/>
      <c r="B61" s="8"/>
      <c r="C61" s="54"/>
      <c r="D61" s="7"/>
      <c r="E61" s="7"/>
      <c r="F61" s="8"/>
      <c r="G61" s="9"/>
    </row>
    <row r="62" spans="1:7" ht="14.25" customHeight="1">
      <c r="A62" s="4"/>
      <c r="B62" s="8"/>
      <c r="C62" s="49" t="s">
        <v>148</v>
      </c>
      <c r="D62" s="7"/>
      <c r="E62" s="7"/>
      <c r="F62" s="8"/>
      <c r="G62" s="9"/>
    </row>
    <row r="63" spans="1:7" ht="14.25" customHeight="1">
      <c r="A63" s="4"/>
      <c r="B63" s="8"/>
      <c r="C63" s="56" t="s">
        <v>31</v>
      </c>
      <c r="D63" s="7"/>
      <c r="E63" s="7"/>
      <c r="F63" s="8"/>
      <c r="G63" s="9"/>
    </row>
    <row r="64" spans="1:7" ht="9.75" customHeight="1">
      <c r="A64" s="4"/>
      <c r="B64" s="8"/>
      <c r="C64" s="54"/>
      <c r="D64" s="7"/>
      <c r="E64" s="7"/>
      <c r="F64" s="8"/>
      <c r="G64" s="9"/>
    </row>
    <row r="65" spans="1:7" ht="14.25" customHeight="1">
      <c r="A65" s="4"/>
      <c r="B65" s="55" t="s">
        <v>261</v>
      </c>
      <c r="C65" s="50" t="s">
        <v>149</v>
      </c>
      <c r="D65" s="7" t="s">
        <v>350</v>
      </c>
      <c r="E65" s="7">
        <v>4</v>
      </c>
      <c r="F65" s="13">
        <v>12</v>
      </c>
      <c r="G65" s="14">
        <f>F65*E65</f>
        <v>48</v>
      </c>
    </row>
    <row r="66" spans="1:7" ht="12" customHeight="1">
      <c r="A66" s="4"/>
      <c r="B66" s="8"/>
      <c r="C66" s="54"/>
      <c r="D66" s="7"/>
      <c r="E66" s="7"/>
      <c r="F66" s="8"/>
      <c r="G66" s="9"/>
    </row>
    <row r="67" spans="1:7" ht="14.25" customHeight="1">
      <c r="A67" s="4"/>
      <c r="B67" s="55" t="s">
        <v>262</v>
      </c>
      <c r="C67" s="50" t="s">
        <v>150</v>
      </c>
      <c r="D67" s="7" t="s">
        <v>267</v>
      </c>
      <c r="E67" s="7">
        <v>7</v>
      </c>
      <c r="F67" s="13">
        <v>2</v>
      </c>
      <c r="G67" s="14">
        <f>F67*E67</f>
        <v>14</v>
      </c>
    </row>
    <row r="68" spans="1:7" ht="12" customHeight="1">
      <c r="A68" s="4"/>
      <c r="B68" s="8"/>
      <c r="C68" s="54"/>
      <c r="D68" s="7"/>
      <c r="E68" s="7"/>
      <c r="F68" s="8"/>
      <c r="G68" s="9"/>
    </row>
    <row r="69" spans="1:7" ht="14.25" customHeight="1">
      <c r="A69" s="4"/>
      <c r="B69" s="55" t="s">
        <v>263</v>
      </c>
      <c r="C69" s="50" t="s">
        <v>151</v>
      </c>
      <c r="D69" s="7" t="s">
        <v>267</v>
      </c>
      <c r="E69" s="7">
        <v>7</v>
      </c>
      <c r="F69" s="13">
        <v>2</v>
      </c>
      <c r="G69" s="14">
        <f>F69*E69</f>
        <v>14</v>
      </c>
    </row>
    <row r="70" spans="1:7" ht="12" customHeight="1">
      <c r="A70" s="4"/>
      <c r="B70" s="8"/>
      <c r="C70" s="54"/>
      <c r="D70" s="7"/>
      <c r="E70" s="7"/>
      <c r="F70" s="8"/>
      <c r="G70" s="9"/>
    </row>
    <row r="71" spans="1:7" ht="14.25" customHeight="1">
      <c r="A71" s="4"/>
      <c r="B71" s="8"/>
      <c r="C71" s="49" t="s">
        <v>152</v>
      </c>
      <c r="D71" s="7"/>
      <c r="E71" s="7"/>
      <c r="F71" s="8"/>
      <c r="G71" s="9"/>
    </row>
    <row r="72" spans="1:7" ht="14.25" customHeight="1">
      <c r="A72" s="4"/>
      <c r="B72" s="8"/>
      <c r="C72" s="56" t="s">
        <v>414</v>
      </c>
      <c r="D72" s="7"/>
      <c r="E72" s="7"/>
      <c r="F72" s="8"/>
      <c r="G72" s="9"/>
    </row>
    <row r="73" spans="1:7" ht="7.5" customHeight="1">
      <c r="A73" s="4"/>
      <c r="B73" s="8"/>
      <c r="C73" s="54"/>
      <c r="D73" s="7"/>
      <c r="E73" s="7"/>
      <c r="F73" s="8"/>
      <c r="G73" s="9"/>
    </row>
    <row r="74" spans="1:7" ht="14.25" customHeight="1">
      <c r="A74" s="4"/>
      <c r="B74" s="55" t="s">
        <v>264</v>
      </c>
      <c r="C74" s="50" t="s">
        <v>153</v>
      </c>
      <c r="D74" s="7" t="s">
        <v>350</v>
      </c>
      <c r="E74" s="7">
        <v>4</v>
      </c>
      <c r="F74" s="13">
        <v>16.5</v>
      </c>
      <c r="G74" s="14">
        <f>F74*E74</f>
        <v>66</v>
      </c>
    </row>
    <row r="75" spans="1:7" ht="12" customHeight="1">
      <c r="A75" s="4"/>
      <c r="B75" s="8"/>
      <c r="C75" s="54"/>
      <c r="D75" s="7"/>
      <c r="E75" s="7"/>
      <c r="F75" s="8"/>
      <c r="G75" s="9"/>
    </row>
    <row r="76" spans="1:7" ht="14.25" customHeight="1">
      <c r="A76" s="4"/>
      <c r="B76" s="8"/>
      <c r="C76" s="49" t="s">
        <v>20</v>
      </c>
      <c r="D76" s="7"/>
      <c r="E76" s="7"/>
      <c r="F76" s="8"/>
      <c r="G76" s="9"/>
    </row>
    <row r="77" spans="1:7" ht="14.25" customHeight="1">
      <c r="A77" s="4"/>
      <c r="B77" s="8"/>
      <c r="C77" s="49" t="s">
        <v>154</v>
      </c>
      <c r="D77" s="7"/>
      <c r="E77" s="7"/>
      <c r="F77" s="8"/>
      <c r="G77" s="9"/>
    </row>
    <row r="78" spans="1:7" ht="14.25" customHeight="1">
      <c r="A78" s="4"/>
      <c r="B78" s="8"/>
      <c r="C78" s="49" t="s">
        <v>155</v>
      </c>
      <c r="D78" s="7"/>
      <c r="E78" s="7"/>
      <c r="F78" s="8"/>
      <c r="G78" s="9"/>
    </row>
    <row r="79" spans="1:7" ht="14.25" customHeight="1">
      <c r="A79" s="4"/>
      <c r="B79" s="8"/>
      <c r="C79" s="56" t="s">
        <v>156</v>
      </c>
      <c r="D79" s="7"/>
      <c r="E79" s="7"/>
      <c r="F79" s="8"/>
      <c r="G79" s="9"/>
    </row>
    <row r="80" spans="1:7" ht="7.5" customHeight="1">
      <c r="A80" s="4"/>
      <c r="B80" s="8"/>
      <c r="C80" s="54"/>
      <c r="D80" s="7"/>
      <c r="E80" s="7"/>
      <c r="F80" s="8"/>
      <c r="G80" s="9"/>
    </row>
    <row r="81" spans="1:7" ht="14.25" customHeight="1">
      <c r="A81" s="4"/>
      <c r="B81" s="55" t="s">
        <v>265</v>
      </c>
      <c r="C81" s="50" t="s">
        <v>157</v>
      </c>
      <c r="D81" s="7" t="s">
        <v>350</v>
      </c>
      <c r="E81" s="7">
        <v>4</v>
      </c>
      <c r="F81" s="13">
        <v>70</v>
      </c>
      <c r="G81" s="14">
        <f>F81*E81</f>
        <v>280</v>
      </c>
    </row>
    <row r="82" spans="1:7" ht="12" customHeight="1">
      <c r="A82" s="4"/>
      <c r="B82" s="8"/>
      <c r="C82" s="54"/>
      <c r="D82" s="7"/>
      <c r="E82" s="7"/>
      <c r="F82" s="8"/>
      <c r="G82" s="9"/>
    </row>
    <row r="83" spans="1:7" ht="14.25" customHeight="1">
      <c r="A83" s="4"/>
      <c r="B83" s="55" t="s">
        <v>266</v>
      </c>
      <c r="C83" s="50" t="s">
        <v>150</v>
      </c>
      <c r="D83" s="7" t="s">
        <v>267</v>
      </c>
      <c r="E83" s="7">
        <v>7</v>
      </c>
      <c r="F83" s="13">
        <v>9</v>
      </c>
      <c r="G83" s="14">
        <f>F83*E83</f>
        <v>63</v>
      </c>
    </row>
    <row r="84" spans="1:7" ht="12" customHeight="1">
      <c r="A84" s="4"/>
      <c r="B84" s="8"/>
      <c r="C84" s="54"/>
      <c r="D84" s="7"/>
      <c r="E84" s="7"/>
      <c r="F84" s="8"/>
      <c r="G84" s="9"/>
    </row>
    <row r="85" spans="1:7" ht="14.25" customHeight="1">
      <c r="A85" s="4"/>
      <c r="B85" s="55" t="s">
        <v>292</v>
      </c>
      <c r="C85" s="50" t="s">
        <v>151</v>
      </c>
      <c r="D85" s="7" t="s">
        <v>267</v>
      </c>
      <c r="E85" s="7">
        <v>7</v>
      </c>
      <c r="F85" s="13">
        <v>9</v>
      </c>
      <c r="G85" s="14">
        <f>F85*E85</f>
        <v>63</v>
      </c>
    </row>
    <row r="86" spans="1:7" ht="14.25" customHeight="1">
      <c r="A86" s="4"/>
      <c r="B86" s="8"/>
      <c r="C86" s="57"/>
      <c r="D86" s="7"/>
      <c r="E86" s="12"/>
      <c r="F86" s="13"/>
      <c r="G86" s="14"/>
    </row>
    <row r="87" spans="1:7" ht="14.25" customHeight="1">
      <c r="A87" s="4"/>
      <c r="B87" s="8"/>
      <c r="C87" s="49"/>
      <c r="D87" s="7"/>
      <c r="E87" s="7"/>
      <c r="F87" s="8"/>
      <c r="G87" s="9"/>
    </row>
    <row r="88" spans="1:7" ht="14.25" customHeight="1">
      <c r="A88" s="4"/>
      <c r="B88" s="8"/>
      <c r="C88" s="49" t="s">
        <v>158</v>
      </c>
      <c r="D88" s="7"/>
      <c r="E88" s="7"/>
      <c r="F88" s="8"/>
      <c r="G88" s="9"/>
    </row>
    <row r="89" spans="1:7" ht="14.25" customHeight="1">
      <c r="A89" s="4"/>
      <c r="B89" s="8"/>
      <c r="C89" s="49" t="s">
        <v>159</v>
      </c>
      <c r="D89" s="7"/>
      <c r="E89" s="7"/>
      <c r="F89" s="8"/>
      <c r="G89" s="9"/>
    </row>
    <row r="90" spans="1:7" ht="14.25" customHeight="1">
      <c r="A90" s="4"/>
      <c r="B90" s="8"/>
      <c r="C90" s="49"/>
      <c r="D90" s="7"/>
      <c r="E90" s="7"/>
      <c r="F90" s="8"/>
      <c r="G90" s="9"/>
    </row>
    <row r="91" spans="1:7" ht="14.25" customHeight="1">
      <c r="A91" s="4"/>
      <c r="B91" s="8"/>
      <c r="C91" s="49" t="s">
        <v>125</v>
      </c>
      <c r="D91" s="7"/>
      <c r="E91" s="7"/>
      <c r="F91" s="8"/>
      <c r="G91" s="9"/>
    </row>
    <row r="92" spans="1:7" ht="14.25" customHeight="1">
      <c r="A92" s="4"/>
      <c r="B92" s="8"/>
      <c r="C92" s="49"/>
      <c r="D92" s="7"/>
      <c r="E92" s="7"/>
      <c r="F92" s="8"/>
      <c r="G92" s="9"/>
    </row>
    <row r="93" spans="1:7" ht="14.25" customHeight="1">
      <c r="A93" s="4"/>
      <c r="B93" s="55" t="s">
        <v>256</v>
      </c>
      <c r="C93" s="50" t="s">
        <v>160</v>
      </c>
      <c r="D93" s="7" t="s">
        <v>293</v>
      </c>
      <c r="E93" s="7">
        <v>1</v>
      </c>
      <c r="F93" s="13">
        <v>190</v>
      </c>
      <c r="G93" s="14">
        <f>F93*E93</f>
        <v>190</v>
      </c>
    </row>
    <row r="94" spans="1:7" ht="14.25" customHeight="1">
      <c r="A94" s="4"/>
      <c r="B94" s="8"/>
      <c r="C94" s="49"/>
      <c r="D94" s="7"/>
      <c r="E94" s="7"/>
      <c r="F94" s="8"/>
      <c r="G94" s="9"/>
    </row>
    <row r="95" spans="1:7" ht="14.25" customHeight="1">
      <c r="A95" s="4"/>
      <c r="B95" s="8"/>
      <c r="C95" s="49" t="s">
        <v>346</v>
      </c>
      <c r="D95" s="7"/>
      <c r="E95" s="7"/>
      <c r="F95" s="8"/>
      <c r="G95" s="9"/>
    </row>
    <row r="96" spans="1:7" ht="14.25" customHeight="1">
      <c r="A96" s="4"/>
      <c r="B96" s="8"/>
      <c r="C96" s="49"/>
      <c r="D96" s="7"/>
      <c r="E96" s="7"/>
      <c r="F96" s="8"/>
      <c r="G96" s="9"/>
    </row>
    <row r="97" spans="1:7" ht="14.25" customHeight="1">
      <c r="A97" s="4"/>
      <c r="B97" s="55" t="s">
        <v>257</v>
      </c>
      <c r="C97" s="50" t="s">
        <v>161</v>
      </c>
      <c r="D97" s="7" t="s">
        <v>267</v>
      </c>
      <c r="E97" s="7">
        <v>10</v>
      </c>
      <c r="F97" s="13">
        <v>6.6</v>
      </c>
      <c r="G97" s="14">
        <f>F97*E97</f>
        <v>66</v>
      </c>
    </row>
    <row r="98" spans="1:7" ht="14.25" customHeight="1">
      <c r="A98" s="4"/>
      <c r="B98" s="8"/>
      <c r="C98" s="49"/>
      <c r="D98" s="7"/>
      <c r="E98" s="7"/>
      <c r="F98" s="8"/>
      <c r="G98" s="9"/>
    </row>
    <row r="99" spans="1:7" ht="14.25" customHeight="1">
      <c r="A99" s="4"/>
      <c r="B99" s="8"/>
      <c r="C99" s="49" t="s">
        <v>148</v>
      </c>
      <c r="D99" s="7"/>
      <c r="E99" s="7"/>
      <c r="F99" s="8"/>
      <c r="G99" s="9"/>
    </row>
    <row r="100" spans="1:7" ht="14.25" customHeight="1">
      <c r="A100" s="4"/>
      <c r="B100" s="8"/>
      <c r="C100" s="56" t="s">
        <v>31</v>
      </c>
      <c r="D100" s="7"/>
      <c r="E100" s="7"/>
      <c r="F100" s="8"/>
      <c r="G100" s="9"/>
    </row>
    <row r="101" spans="1:7" ht="14.25" customHeight="1">
      <c r="A101" s="4"/>
      <c r="B101" s="8"/>
      <c r="C101" s="49"/>
      <c r="D101" s="7"/>
      <c r="E101" s="7"/>
      <c r="F101" s="8"/>
      <c r="G101" s="9"/>
    </row>
    <row r="102" spans="1:7" ht="14.25" customHeight="1">
      <c r="A102" s="4"/>
      <c r="B102" s="55" t="s">
        <v>258</v>
      </c>
      <c r="C102" s="50" t="s">
        <v>162</v>
      </c>
      <c r="D102" s="7" t="s">
        <v>350</v>
      </c>
      <c r="E102" s="7">
        <v>4</v>
      </c>
      <c r="F102" s="13">
        <v>12</v>
      </c>
      <c r="G102" s="14">
        <f>F102*E102</f>
        <v>48</v>
      </c>
    </row>
    <row r="103" spans="1:7" ht="14.25" customHeight="1">
      <c r="A103" s="4"/>
      <c r="B103" s="8"/>
      <c r="C103" s="50"/>
      <c r="D103" s="7"/>
      <c r="E103" s="7"/>
      <c r="F103" s="8"/>
      <c r="G103" s="9"/>
    </row>
    <row r="104" spans="1:7" ht="14.25" customHeight="1">
      <c r="A104" s="4"/>
      <c r="B104" s="55" t="s">
        <v>259</v>
      </c>
      <c r="C104" s="50" t="s">
        <v>163</v>
      </c>
      <c r="D104" s="7" t="s">
        <v>350</v>
      </c>
      <c r="E104" s="7">
        <v>2</v>
      </c>
      <c r="F104" s="13">
        <v>12</v>
      </c>
      <c r="G104" s="14">
        <f>F104*E104</f>
        <v>24</v>
      </c>
    </row>
    <row r="105" spans="1:7" ht="14.25" customHeight="1">
      <c r="A105" s="4"/>
      <c r="B105" s="8"/>
      <c r="C105" s="50"/>
      <c r="D105" s="7"/>
      <c r="E105" s="7"/>
      <c r="F105" s="8"/>
      <c r="G105" s="9"/>
    </row>
    <row r="106" spans="1:7" ht="14.25" customHeight="1">
      <c r="A106" s="4"/>
      <c r="B106" s="55" t="s">
        <v>260</v>
      </c>
      <c r="C106" s="50" t="s">
        <v>164</v>
      </c>
      <c r="D106" s="7" t="s">
        <v>267</v>
      </c>
      <c r="E106" s="7">
        <v>3</v>
      </c>
      <c r="F106" s="13">
        <v>3</v>
      </c>
      <c r="G106" s="14">
        <f>F106*E106</f>
        <v>9</v>
      </c>
    </row>
    <row r="107" spans="1:7" ht="14.25" customHeight="1">
      <c r="A107" s="4"/>
      <c r="B107" s="8"/>
      <c r="C107" s="50"/>
      <c r="D107" s="7"/>
      <c r="E107" s="7"/>
      <c r="F107" s="8"/>
      <c r="G107" s="9"/>
    </row>
    <row r="108" spans="1:7" ht="14.25" customHeight="1">
      <c r="A108" s="4"/>
      <c r="B108" s="8"/>
      <c r="C108" s="28" t="s">
        <v>130</v>
      </c>
      <c r="D108" s="7"/>
      <c r="E108" s="7"/>
      <c r="F108" s="8"/>
      <c r="G108" s="9"/>
    </row>
    <row r="109" spans="1:7" ht="14.25" customHeight="1">
      <c r="A109" s="4"/>
      <c r="B109" s="8"/>
      <c r="C109" s="28" t="s">
        <v>165</v>
      </c>
      <c r="D109" s="7"/>
      <c r="E109" s="7"/>
      <c r="F109" s="8"/>
      <c r="G109" s="9"/>
    </row>
    <row r="110" spans="1:7" ht="14.25" customHeight="1">
      <c r="A110" s="4"/>
      <c r="B110" s="8"/>
      <c r="C110" s="28" t="s">
        <v>132</v>
      </c>
      <c r="D110" s="7"/>
      <c r="E110" s="7"/>
      <c r="F110" s="8"/>
      <c r="G110" s="9"/>
    </row>
    <row r="111" spans="1:7" ht="14.25" customHeight="1">
      <c r="A111" s="4"/>
      <c r="B111" s="8"/>
      <c r="C111" s="28" t="s">
        <v>133</v>
      </c>
      <c r="D111" s="7"/>
      <c r="E111" s="7"/>
      <c r="F111" s="8"/>
      <c r="G111" s="9"/>
    </row>
    <row r="112" spans="1:7" ht="14.25" customHeight="1">
      <c r="A112" s="4"/>
      <c r="B112" s="8"/>
      <c r="C112" s="49"/>
      <c r="D112" s="7"/>
      <c r="E112" s="7"/>
      <c r="F112" s="8"/>
      <c r="G112" s="9"/>
    </row>
    <row r="113" spans="1:7" ht="14.25" customHeight="1">
      <c r="A113" s="4"/>
      <c r="B113" s="55" t="s">
        <v>261</v>
      </c>
      <c r="C113" s="50" t="s">
        <v>162</v>
      </c>
      <c r="D113" s="7" t="s">
        <v>350</v>
      </c>
      <c r="E113" s="7">
        <v>4</v>
      </c>
      <c r="F113" s="13">
        <v>56</v>
      </c>
      <c r="G113" s="14">
        <f>F113*E113</f>
        <v>224</v>
      </c>
    </row>
    <row r="114" spans="1:7" ht="14.25" customHeight="1">
      <c r="A114" s="4"/>
      <c r="B114" s="8"/>
      <c r="C114" s="50"/>
      <c r="D114" s="7"/>
      <c r="E114" s="7"/>
      <c r="F114" s="8"/>
      <c r="G114" s="9"/>
    </row>
    <row r="115" spans="1:7" ht="14.25" customHeight="1">
      <c r="A115" s="4"/>
      <c r="B115" s="55" t="s">
        <v>262</v>
      </c>
      <c r="C115" s="50" t="s">
        <v>163</v>
      </c>
      <c r="D115" s="7" t="s">
        <v>350</v>
      </c>
      <c r="E115" s="7">
        <v>2</v>
      </c>
      <c r="F115" s="13">
        <v>56</v>
      </c>
      <c r="G115" s="14">
        <f>F115*E115</f>
        <v>112</v>
      </c>
    </row>
    <row r="116" spans="1:7" ht="14.25" customHeight="1">
      <c r="A116" s="4"/>
      <c r="B116" s="8"/>
      <c r="C116" s="50"/>
      <c r="D116" s="7"/>
      <c r="E116" s="7"/>
      <c r="F116" s="8"/>
      <c r="G116" s="9"/>
    </row>
    <row r="117" spans="1:7" ht="14.25" customHeight="1">
      <c r="A117" s="4"/>
      <c r="B117" s="55" t="s">
        <v>263</v>
      </c>
      <c r="C117" s="50" t="s">
        <v>164</v>
      </c>
      <c r="D117" s="7" t="s">
        <v>267</v>
      </c>
      <c r="E117" s="7">
        <v>3</v>
      </c>
      <c r="F117" s="13">
        <v>25</v>
      </c>
      <c r="G117" s="14">
        <f>F117*E117</f>
        <v>75</v>
      </c>
    </row>
    <row r="118" spans="1:7" ht="14.25" customHeight="1">
      <c r="A118" s="4"/>
      <c r="B118" s="8"/>
      <c r="C118" s="49"/>
      <c r="D118" s="7"/>
      <c r="E118" s="7"/>
      <c r="F118" s="8"/>
      <c r="G118" s="9"/>
    </row>
    <row r="119" spans="1:7" ht="14.25" customHeight="1">
      <c r="A119" s="4"/>
      <c r="B119" s="8"/>
      <c r="C119" s="49" t="s">
        <v>166</v>
      </c>
      <c r="D119" s="7"/>
      <c r="E119" s="7"/>
      <c r="F119" s="8"/>
      <c r="G119" s="9"/>
    </row>
    <row r="120" spans="1:7" ht="14.25" customHeight="1">
      <c r="A120" s="4"/>
      <c r="B120" s="8"/>
      <c r="C120" s="49" t="s">
        <v>167</v>
      </c>
      <c r="D120" s="7"/>
      <c r="E120" s="7"/>
      <c r="F120" s="8"/>
      <c r="G120" s="9"/>
    </row>
    <row r="121" spans="1:7" ht="14.25" customHeight="1">
      <c r="A121" s="4"/>
      <c r="B121" s="8"/>
      <c r="C121" s="49" t="s">
        <v>168</v>
      </c>
      <c r="D121" s="7"/>
      <c r="E121" s="7"/>
      <c r="F121" s="8"/>
      <c r="G121" s="9"/>
    </row>
    <row r="122" spans="1:7" ht="14.25" customHeight="1">
      <c r="A122" s="4"/>
      <c r="B122" s="8"/>
      <c r="C122" s="49" t="s">
        <v>169</v>
      </c>
      <c r="D122" s="7"/>
      <c r="E122" s="7"/>
      <c r="F122" s="8"/>
      <c r="G122" s="9"/>
    </row>
    <row r="123" spans="1:7" ht="14.25" customHeight="1">
      <c r="A123" s="4"/>
      <c r="B123" s="8"/>
      <c r="C123" s="49"/>
      <c r="D123" s="7"/>
      <c r="E123" s="7"/>
      <c r="F123" s="8"/>
      <c r="G123" s="9"/>
    </row>
    <row r="124" spans="1:7" ht="14.25" customHeight="1">
      <c r="A124" s="4"/>
      <c r="B124" s="55" t="s">
        <v>264</v>
      </c>
      <c r="C124" s="50" t="s">
        <v>163</v>
      </c>
      <c r="D124" s="7" t="s">
        <v>350</v>
      </c>
      <c r="E124" s="7">
        <v>2</v>
      </c>
      <c r="F124" s="13">
        <v>28.2</v>
      </c>
      <c r="G124" s="14">
        <f>F124*E124</f>
        <v>56.4</v>
      </c>
    </row>
    <row r="125" spans="1:7" ht="14.25" customHeight="1">
      <c r="A125" s="4"/>
      <c r="B125" s="8"/>
      <c r="C125" s="49"/>
      <c r="D125" s="7"/>
      <c r="E125" s="7"/>
      <c r="F125" s="8"/>
      <c r="G125" s="9"/>
    </row>
    <row r="126" spans="1:7" ht="14.25" customHeight="1">
      <c r="A126" s="4"/>
      <c r="B126" s="55" t="s">
        <v>265</v>
      </c>
      <c r="C126" s="50" t="s">
        <v>162</v>
      </c>
      <c r="D126" s="7" t="s">
        <v>350</v>
      </c>
      <c r="E126" s="7">
        <v>4</v>
      </c>
      <c r="F126" s="13">
        <v>28.2</v>
      </c>
      <c r="G126" s="14">
        <f>F126*E126</f>
        <v>112.8</v>
      </c>
    </row>
    <row r="127" spans="1:7" ht="14.25" customHeight="1">
      <c r="A127" s="4"/>
      <c r="B127" s="8"/>
      <c r="C127" s="57"/>
      <c r="D127" s="7"/>
      <c r="E127" s="12"/>
      <c r="F127" s="13"/>
      <c r="G127" s="14"/>
    </row>
    <row r="128" spans="1:7" ht="14.25" customHeight="1">
      <c r="A128" s="4"/>
      <c r="B128" s="8"/>
      <c r="C128" s="49"/>
      <c r="D128" s="7"/>
      <c r="E128" s="7"/>
      <c r="F128" s="8"/>
      <c r="G128" s="9"/>
    </row>
    <row r="129" spans="1:7" ht="14.25" customHeight="1">
      <c r="A129" s="4"/>
      <c r="B129" s="8"/>
      <c r="C129" s="49" t="s">
        <v>170</v>
      </c>
      <c r="D129" s="7"/>
      <c r="E129" s="7"/>
      <c r="F129" s="8"/>
      <c r="G129" s="9"/>
    </row>
    <row r="130" spans="1:7" ht="14.25" customHeight="1">
      <c r="A130" s="4"/>
      <c r="B130" s="8"/>
      <c r="C130" s="49" t="s">
        <v>171</v>
      </c>
      <c r="D130" s="7"/>
      <c r="E130" s="7"/>
      <c r="F130" s="8"/>
      <c r="G130" s="9"/>
    </row>
    <row r="131" spans="1:7" ht="14.25" customHeight="1">
      <c r="A131" s="4"/>
      <c r="B131" s="8"/>
      <c r="C131" s="49"/>
      <c r="D131" s="7"/>
      <c r="E131" s="7"/>
      <c r="F131" s="8"/>
      <c r="G131" s="9"/>
    </row>
    <row r="132" spans="1:7" ht="14.25" customHeight="1">
      <c r="A132" s="4"/>
      <c r="B132" s="55" t="s">
        <v>256</v>
      </c>
      <c r="C132" s="50" t="s">
        <v>172</v>
      </c>
      <c r="D132" s="7"/>
      <c r="E132" s="7"/>
      <c r="F132" s="8"/>
      <c r="G132" s="9"/>
    </row>
    <row r="133" spans="1:7" ht="14.25" customHeight="1">
      <c r="A133" s="4"/>
      <c r="B133" s="8"/>
      <c r="C133" s="50" t="s">
        <v>173</v>
      </c>
      <c r="D133" s="7"/>
      <c r="E133" s="7"/>
      <c r="F133" s="8"/>
      <c r="G133" s="9"/>
    </row>
    <row r="134" spans="1:7" ht="14.25" customHeight="1">
      <c r="A134" s="4"/>
      <c r="B134" s="8"/>
      <c r="C134" s="50" t="s">
        <v>174</v>
      </c>
      <c r="D134" s="7"/>
      <c r="E134" s="7"/>
      <c r="F134" s="8"/>
      <c r="G134" s="9"/>
    </row>
    <row r="135" spans="1:7" ht="14.25" customHeight="1">
      <c r="A135" s="4"/>
      <c r="B135" s="8"/>
      <c r="C135" s="50" t="s">
        <v>175</v>
      </c>
      <c r="D135" s="7"/>
      <c r="E135" s="7"/>
      <c r="F135" s="8"/>
      <c r="G135" s="9"/>
    </row>
    <row r="136" spans="1:7" ht="14.25" customHeight="1">
      <c r="A136" s="4"/>
      <c r="B136" s="8"/>
      <c r="C136" s="50" t="s">
        <v>176</v>
      </c>
      <c r="D136" s="7"/>
      <c r="E136" s="7"/>
      <c r="F136" s="8"/>
      <c r="G136" s="9"/>
    </row>
    <row r="137" spans="1:7" ht="14.25" customHeight="1">
      <c r="A137" s="4"/>
      <c r="B137" s="8"/>
      <c r="C137" s="50" t="s">
        <v>177</v>
      </c>
      <c r="D137" s="7"/>
      <c r="E137" s="7"/>
      <c r="F137" s="8"/>
      <c r="G137" s="9"/>
    </row>
    <row r="138" spans="1:7" ht="14.25" customHeight="1">
      <c r="A138" s="4"/>
      <c r="B138" s="8"/>
      <c r="C138" s="49"/>
      <c r="D138" s="7"/>
      <c r="E138" s="7"/>
      <c r="F138" s="8"/>
      <c r="G138" s="9"/>
    </row>
    <row r="139" spans="1:7" ht="14.25" customHeight="1">
      <c r="A139" s="4"/>
      <c r="B139" s="8"/>
      <c r="C139" s="49" t="s">
        <v>178</v>
      </c>
      <c r="D139" s="7"/>
      <c r="E139" s="7"/>
      <c r="F139" s="8"/>
      <c r="G139" s="9"/>
    </row>
    <row r="140" spans="1:7" ht="14.25" customHeight="1">
      <c r="A140" s="4"/>
      <c r="B140" s="8"/>
      <c r="C140" s="49"/>
      <c r="D140" s="7"/>
      <c r="E140" s="7"/>
      <c r="F140" s="8"/>
      <c r="G140" s="9"/>
    </row>
    <row r="141" spans="1:7" ht="14.25" customHeight="1">
      <c r="A141" s="4"/>
      <c r="B141" s="55" t="s">
        <v>257</v>
      </c>
      <c r="C141" s="50" t="s">
        <v>179</v>
      </c>
      <c r="D141" s="7" t="s">
        <v>325</v>
      </c>
      <c r="E141" s="7">
        <v>249</v>
      </c>
      <c r="F141" s="13">
        <v>5.8</v>
      </c>
      <c r="G141" s="14">
        <f>F141*E141</f>
        <v>1444.2</v>
      </c>
    </row>
    <row r="142" spans="1:7" ht="14.25" customHeight="1">
      <c r="A142" s="4"/>
      <c r="B142" s="8"/>
      <c r="C142" s="50"/>
      <c r="D142" s="7"/>
      <c r="E142" s="7"/>
      <c r="F142" s="8"/>
      <c r="G142" s="9"/>
    </row>
    <row r="143" spans="1:7" ht="14.25" customHeight="1">
      <c r="A143" s="4"/>
      <c r="B143" s="55" t="s">
        <v>258</v>
      </c>
      <c r="C143" s="50" t="s">
        <v>180</v>
      </c>
      <c r="D143" s="7" t="s">
        <v>325</v>
      </c>
      <c r="E143" s="7">
        <v>15</v>
      </c>
      <c r="F143" s="13">
        <v>5.8</v>
      </c>
      <c r="G143" s="14">
        <f>F143*E143</f>
        <v>87</v>
      </c>
    </row>
    <row r="144" spans="1:7" ht="14.25" customHeight="1">
      <c r="A144" s="4"/>
      <c r="B144" s="8"/>
      <c r="C144" s="50"/>
      <c r="D144" s="7"/>
      <c r="E144" s="7"/>
      <c r="F144" s="8"/>
      <c r="G144" s="9"/>
    </row>
    <row r="145" spans="1:7" ht="14.25" customHeight="1">
      <c r="A145" s="4"/>
      <c r="B145" s="55" t="s">
        <v>259</v>
      </c>
      <c r="C145" s="50" t="s">
        <v>181</v>
      </c>
      <c r="D145" s="7" t="s">
        <v>325</v>
      </c>
      <c r="E145" s="7">
        <v>4</v>
      </c>
      <c r="F145" s="13">
        <v>5.8</v>
      </c>
      <c r="G145" s="14">
        <f>F145*E145</f>
        <v>23.2</v>
      </c>
    </row>
    <row r="146" spans="1:7" ht="14.25" customHeight="1">
      <c r="A146" s="4"/>
      <c r="B146" s="8"/>
      <c r="C146" s="50"/>
      <c r="D146" s="7"/>
      <c r="E146" s="7"/>
      <c r="F146" s="8"/>
      <c r="G146" s="9"/>
    </row>
    <row r="147" spans="1:7" ht="14.25" customHeight="1">
      <c r="A147" s="4"/>
      <c r="B147" s="55" t="s">
        <v>260</v>
      </c>
      <c r="C147" s="50" t="s">
        <v>182</v>
      </c>
      <c r="D147" s="7" t="s">
        <v>325</v>
      </c>
      <c r="E147" s="7">
        <v>8</v>
      </c>
      <c r="F147" s="13">
        <v>50</v>
      </c>
      <c r="G147" s="14">
        <f>F147*E147</f>
        <v>400</v>
      </c>
    </row>
    <row r="148" spans="1:7" ht="14.25" customHeight="1">
      <c r="A148" s="4"/>
      <c r="B148" s="8"/>
      <c r="C148" s="50" t="s">
        <v>183</v>
      </c>
      <c r="D148" s="7"/>
      <c r="E148" s="7"/>
      <c r="F148" s="8"/>
      <c r="G148" s="9"/>
    </row>
    <row r="149" spans="1:7" ht="14.25" customHeight="1">
      <c r="A149" s="4"/>
      <c r="B149" s="8"/>
      <c r="C149" s="50"/>
      <c r="D149" s="7"/>
      <c r="E149" s="7"/>
      <c r="F149" s="8"/>
      <c r="G149" s="9"/>
    </row>
    <row r="150" spans="1:7" ht="14.25" customHeight="1">
      <c r="A150" s="4"/>
      <c r="B150" s="8"/>
      <c r="C150" s="49" t="s">
        <v>642</v>
      </c>
      <c r="D150" s="7"/>
      <c r="E150" s="7"/>
      <c r="F150" s="8"/>
      <c r="G150" s="9"/>
    </row>
    <row r="151" spans="1:7" ht="14.25" customHeight="1">
      <c r="A151" s="4"/>
      <c r="B151" s="8"/>
      <c r="C151" s="49" t="s">
        <v>184</v>
      </c>
      <c r="D151" s="7"/>
      <c r="E151" s="7"/>
      <c r="F151" s="8"/>
      <c r="G151" s="9"/>
    </row>
    <row r="152" spans="1:7" ht="14.25" customHeight="1">
      <c r="A152" s="4"/>
      <c r="B152" s="8"/>
      <c r="C152" s="49" t="s">
        <v>185</v>
      </c>
      <c r="D152" s="7"/>
      <c r="E152" s="7"/>
      <c r="F152" s="8"/>
      <c r="G152" s="9"/>
    </row>
    <row r="153" spans="1:7" ht="14.25" customHeight="1">
      <c r="A153" s="4"/>
      <c r="B153" s="8"/>
      <c r="C153" s="50"/>
      <c r="D153" s="7"/>
      <c r="E153" s="7"/>
      <c r="F153" s="8"/>
      <c r="G153" s="9"/>
    </row>
    <row r="154" spans="1:7" ht="14.25" customHeight="1">
      <c r="A154" s="4"/>
      <c r="B154" s="55" t="s">
        <v>261</v>
      </c>
      <c r="C154" s="50" t="s">
        <v>186</v>
      </c>
      <c r="D154" s="7" t="s">
        <v>187</v>
      </c>
      <c r="E154" s="7">
        <v>0.27</v>
      </c>
      <c r="F154" s="13">
        <v>11000</v>
      </c>
      <c r="G154" s="14">
        <f>F154*E154</f>
        <v>2970</v>
      </c>
    </row>
    <row r="155" spans="1:7" ht="14.25" customHeight="1">
      <c r="A155" s="4"/>
      <c r="B155" s="8"/>
      <c r="C155" s="50"/>
      <c r="D155" s="7"/>
      <c r="E155" s="7"/>
      <c r="F155" s="8"/>
      <c r="G155" s="9"/>
    </row>
    <row r="156" spans="1:7" ht="14.25" customHeight="1">
      <c r="A156" s="4"/>
      <c r="B156" s="8"/>
      <c r="C156" s="50"/>
      <c r="D156" s="7"/>
      <c r="E156" s="7"/>
      <c r="F156" s="8"/>
      <c r="G156" s="9"/>
    </row>
    <row r="157" spans="1:7" ht="14.25" customHeight="1">
      <c r="A157" s="4"/>
      <c r="B157" s="8"/>
      <c r="C157" s="50"/>
      <c r="D157" s="7"/>
      <c r="E157" s="7"/>
      <c r="F157" s="8"/>
      <c r="G157" s="9"/>
    </row>
    <row r="158" spans="1:7" ht="14.25" customHeight="1">
      <c r="A158" s="4"/>
      <c r="B158" s="8"/>
      <c r="C158" s="50"/>
      <c r="D158" s="7"/>
      <c r="E158" s="7"/>
      <c r="F158" s="8"/>
      <c r="G158" s="9"/>
    </row>
    <row r="159" spans="1:7" ht="14.25" customHeight="1">
      <c r="A159" s="4"/>
      <c r="B159" s="8"/>
      <c r="C159" s="50"/>
      <c r="D159" s="7"/>
      <c r="E159" s="7"/>
      <c r="F159" s="8"/>
      <c r="G159" s="9"/>
    </row>
    <row r="160" spans="1:7" ht="14.25" customHeight="1">
      <c r="A160" s="4"/>
      <c r="B160" s="8"/>
      <c r="C160" s="50"/>
      <c r="D160" s="7"/>
      <c r="E160" s="7"/>
      <c r="F160" s="8"/>
      <c r="G160" s="9"/>
    </row>
    <row r="161" spans="1:7" ht="14.25" customHeight="1">
      <c r="A161" s="4"/>
      <c r="B161" s="8"/>
      <c r="C161" s="50"/>
      <c r="D161" s="7"/>
      <c r="E161" s="7"/>
      <c r="F161" s="8"/>
      <c r="G161" s="9"/>
    </row>
    <row r="162" spans="1:7" ht="14.25" customHeight="1">
      <c r="A162" s="4"/>
      <c r="B162" s="8"/>
      <c r="C162" s="49" t="s">
        <v>188</v>
      </c>
      <c r="D162" s="7"/>
      <c r="E162" s="7"/>
      <c r="F162" s="8"/>
      <c r="G162" s="9"/>
    </row>
    <row r="163" spans="1:7" ht="14.25" customHeight="1">
      <c r="A163" s="4"/>
      <c r="B163" s="8"/>
      <c r="C163" s="49"/>
      <c r="D163" s="7"/>
      <c r="E163" s="7"/>
      <c r="F163" s="8"/>
      <c r="G163" s="9"/>
    </row>
    <row r="164" spans="1:7" ht="14.25" customHeight="1">
      <c r="A164" s="4"/>
      <c r="B164" s="8"/>
      <c r="C164" s="49" t="s">
        <v>390</v>
      </c>
      <c r="D164" s="7"/>
      <c r="E164" s="7"/>
      <c r="F164" s="8"/>
      <c r="G164" s="9"/>
    </row>
    <row r="165" spans="1:7" ht="14.25" customHeight="1">
      <c r="A165" s="4"/>
      <c r="B165" s="8"/>
      <c r="C165" s="49" t="s">
        <v>391</v>
      </c>
      <c r="D165" s="7"/>
      <c r="E165" s="7"/>
      <c r="F165" s="8"/>
      <c r="G165" s="9"/>
    </row>
    <row r="166" spans="1:7" ht="14.25" customHeight="1">
      <c r="A166" s="4"/>
      <c r="B166" s="8"/>
      <c r="C166" s="49"/>
      <c r="D166" s="7"/>
      <c r="E166" s="7"/>
      <c r="F166" s="8"/>
      <c r="G166" s="9"/>
    </row>
    <row r="167" spans="1:7" ht="14.25" customHeight="1">
      <c r="A167" s="4"/>
      <c r="B167" s="55" t="s">
        <v>256</v>
      </c>
      <c r="C167" s="50" t="s">
        <v>189</v>
      </c>
      <c r="D167" s="7" t="s">
        <v>293</v>
      </c>
      <c r="E167" s="7">
        <v>3</v>
      </c>
      <c r="F167" s="13">
        <v>200</v>
      </c>
      <c r="G167" s="14">
        <f>F167*E167</f>
        <v>600</v>
      </c>
    </row>
    <row r="168" spans="1:7" ht="14.25" customHeight="1">
      <c r="A168" s="4"/>
      <c r="B168" s="8"/>
      <c r="C168" s="49"/>
      <c r="D168" s="7"/>
      <c r="E168" s="7"/>
      <c r="F168" s="8"/>
      <c r="G168" s="9"/>
    </row>
    <row r="169" spans="1:7" ht="14.25" customHeight="1">
      <c r="A169" s="4"/>
      <c r="B169" s="8"/>
      <c r="C169" s="49" t="s">
        <v>190</v>
      </c>
      <c r="D169" s="7"/>
      <c r="E169" s="7"/>
      <c r="F169" s="8"/>
      <c r="G169" s="9"/>
    </row>
    <row r="170" spans="1:7" ht="14.25" customHeight="1">
      <c r="A170" s="4"/>
      <c r="B170" s="8"/>
      <c r="C170" s="49" t="s">
        <v>191</v>
      </c>
      <c r="D170" s="7"/>
      <c r="E170" s="7"/>
      <c r="F170" s="8"/>
      <c r="G170" s="9"/>
    </row>
    <row r="171" spans="1:7" ht="14.25" customHeight="1">
      <c r="A171" s="4"/>
      <c r="B171" s="8"/>
      <c r="C171" s="49"/>
      <c r="D171" s="7"/>
      <c r="E171" s="7"/>
      <c r="F171" s="8"/>
      <c r="G171" s="9"/>
    </row>
    <row r="172" spans="1:7" ht="14.25" customHeight="1">
      <c r="A172" s="4"/>
      <c r="B172" s="55" t="s">
        <v>257</v>
      </c>
      <c r="C172" s="50" t="s">
        <v>192</v>
      </c>
      <c r="D172" s="7" t="s">
        <v>325</v>
      </c>
      <c r="E172" s="7">
        <v>91</v>
      </c>
      <c r="F172" s="13">
        <v>4</v>
      </c>
      <c r="G172" s="14">
        <f>F172*E172</f>
        <v>364</v>
      </c>
    </row>
    <row r="173" spans="1:7" ht="14.25" customHeight="1">
      <c r="A173" s="4"/>
      <c r="B173" s="8"/>
      <c r="C173" s="49"/>
      <c r="D173" s="7"/>
      <c r="E173" s="7"/>
      <c r="F173" s="8"/>
      <c r="G173" s="9"/>
    </row>
    <row r="174" spans="1:7" ht="14.25" customHeight="1">
      <c r="A174" s="4"/>
      <c r="B174" s="8"/>
      <c r="C174" s="49" t="s">
        <v>190</v>
      </c>
      <c r="D174" s="7"/>
      <c r="E174" s="7"/>
      <c r="F174" s="8"/>
      <c r="G174" s="9"/>
    </row>
    <row r="175" spans="1:7" ht="14.25" customHeight="1">
      <c r="A175" s="4"/>
      <c r="B175" s="8"/>
      <c r="C175" s="49" t="s">
        <v>191</v>
      </c>
      <c r="D175" s="7"/>
      <c r="E175" s="7"/>
      <c r="F175" s="8"/>
      <c r="G175" s="9"/>
    </row>
    <row r="176" spans="1:7" ht="14.25" customHeight="1">
      <c r="A176" s="4"/>
      <c r="B176" s="8"/>
      <c r="C176" s="49"/>
      <c r="D176" s="7"/>
      <c r="E176" s="7"/>
      <c r="F176" s="8"/>
      <c r="G176" s="9"/>
    </row>
    <row r="177" spans="1:7" ht="14.25" customHeight="1">
      <c r="A177" s="4"/>
      <c r="B177" s="55" t="s">
        <v>258</v>
      </c>
      <c r="C177" s="50" t="s">
        <v>193</v>
      </c>
      <c r="D177" s="7" t="s">
        <v>325</v>
      </c>
      <c r="E177" s="7">
        <v>185</v>
      </c>
      <c r="F177" s="13">
        <v>4</v>
      </c>
      <c r="G177" s="14">
        <f>F177*E177</f>
        <v>740</v>
      </c>
    </row>
    <row r="178" spans="1:7" ht="14.25" customHeight="1">
      <c r="A178" s="4"/>
      <c r="B178" s="8"/>
      <c r="C178" s="49"/>
      <c r="D178" s="7"/>
      <c r="E178" s="7"/>
      <c r="F178" s="8"/>
      <c r="G178" s="9"/>
    </row>
    <row r="179" spans="1:7" ht="14.25" customHeight="1">
      <c r="A179" s="4"/>
      <c r="B179" s="8"/>
      <c r="C179" s="49" t="s">
        <v>346</v>
      </c>
      <c r="D179" s="7"/>
      <c r="E179" s="7"/>
      <c r="F179" s="8"/>
      <c r="G179" s="9"/>
    </row>
    <row r="180" spans="1:7" ht="14.25" customHeight="1">
      <c r="A180" s="4"/>
      <c r="B180" s="8"/>
      <c r="C180" s="49"/>
      <c r="D180" s="7"/>
      <c r="E180" s="7"/>
      <c r="F180" s="8"/>
      <c r="G180" s="9"/>
    </row>
    <row r="181" spans="1:7" ht="14.25" customHeight="1">
      <c r="A181" s="4"/>
      <c r="B181" s="55" t="s">
        <v>259</v>
      </c>
      <c r="C181" s="50" t="s">
        <v>194</v>
      </c>
      <c r="D181" s="7" t="s">
        <v>350</v>
      </c>
      <c r="E181" s="7">
        <v>29</v>
      </c>
      <c r="F181" s="13">
        <v>26.2</v>
      </c>
      <c r="G181" s="14">
        <f>F181*E181</f>
        <v>759.8</v>
      </c>
    </row>
    <row r="182" spans="1:7" ht="14.25" customHeight="1">
      <c r="A182" s="4"/>
      <c r="B182" s="8"/>
      <c r="C182" s="49"/>
      <c r="D182" s="7"/>
      <c r="E182" s="7"/>
      <c r="F182" s="8"/>
      <c r="G182" s="9"/>
    </row>
    <row r="183" spans="1:7" ht="14.25" customHeight="1">
      <c r="A183" s="4"/>
      <c r="B183" s="8"/>
      <c r="C183" s="49" t="s">
        <v>195</v>
      </c>
      <c r="D183" s="7"/>
      <c r="E183" s="7"/>
      <c r="F183" s="8"/>
      <c r="G183" s="9"/>
    </row>
    <row r="184" spans="1:7" ht="14.25" customHeight="1">
      <c r="A184" s="4"/>
      <c r="B184" s="8"/>
      <c r="C184" s="49" t="s">
        <v>196</v>
      </c>
      <c r="D184" s="7"/>
      <c r="E184" s="7"/>
      <c r="F184" s="8"/>
      <c r="G184" s="9"/>
    </row>
    <row r="185" spans="1:7" ht="14.25" customHeight="1">
      <c r="A185" s="4"/>
      <c r="B185" s="8"/>
      <c r="C185" s="49"/>
      <c r="D185" s="7"/>
      <c r="E185" s="7"/>
      <c r="F185" s="8"/>
      <c r="G185" s="9"/>
    </row>
    <row r="186" spans="1:7" ht="14.25" customHeight="1">
      <c r="A186" s="4"/>
      <c r="B186" s="55" t="s">
        <v>260</v>
      </c>
      <c r="C186" s="50" t="s">
        <v>197</v>
      </c>
      <c r="D186" s="7" t="s">
        <v>350</v>
      </c>
      <c r="E186" s="7">
        <v>33</v>
      </c>
      <c r="F186" s="13">
        <v>16.5</v>
      </c>
      <c r="G186" s="14">
        <f>F186*E186</f>
        <v>544.5</v>
      </c>
    </row>
    <row r="187" spans="1:7" ht="14.25" customHeight="1">
      <c r="A187" s="4"/>
      <c r="B187" s="8"/>
      <c r="C187" s="49"/>
      <c r="D187" s="7"/>
      <c r="E187" s="7"/>
      <c r="F187" s="8"/>
      <c r="G187" s="9"/>
    </row>
    <row r="188" spans="1:7" ht="14.25" customHeight="1">
      <c r="A188" s="4"/>
      <c r="B188" s="8"/>
      <c r="C188" s="49" t="s">
        <v>198</v>
      </c>
      <c r="D188" s="7"/>
      <c r="E188" s="7"/>
      <c r="F188" s="8"/>
      <c r="G188" s="9"/>
    </row>
    <row r="189" spans="1:7" ht="14.25" customHeight="1">
      <c r="A189" s="4"/>
      <c r="B189" s="8"/>
      <c r="C189" s="49"/>
      <c r="D189" s="7"/>
      <c r="E189" s="7"/>
      <c r="F189" s="8"/>
      <c r="G189" s="9"/>
    </row>
    <row r="190" spans="1:7" ht="14.25" customHeight="1">
      <c r="A190" s="4"/>
      <c r="B190" s="55" t="s">
        <v>261</v>
      </c>
      <c r="C190" s="50" t="s">
        <v>160</v>
      </c>
      <c r="D190" s="7" t="s">
        <v>293</v>
      </c>
      <c r="E190" s="7">
        <v>1</v>
      </c>
      <c r="F190" s="13">
        <v>190</v>
      </c>
      <c r="G190" s="14">
        <f>F190*E190</f>
        <v>190</v>
      </c>
    </row>
    <row r="191" spans="1:7" ht="14.25" customHeight="1">
      <c r="A191" s="4"/>
      <c r="B191" s="8"/>
      <c r="C191" s="50"/>
      <c r="D191" s="7"/>
      <c r="E191" s="7"/>
      <c r="F191" s="8"/>
      <c r="G191" s="9"/>
    </row>
    <row r="192" spans="1:7" ht="14.25" customHeight="1">
      <c r="A192" s="4"/>
      <c r="B192" s="8"/>
      <c r="C192" s="49" t="s">
        <v>346</v>
      </c>
      <c r="D192" s="7"/>
      <c r="E192" s="7"/>
      <c r="F192" s="8"/>
      <c r="G192" s="9"/>
    </row>
    <row r="193" spans="1:7" ht="14.25" customHeight="1">
      <c r="A193" s="4"/>
      <c r="B193" s="8"/>
      <c r="C193" s="50"/>
      <c r="D193" s="7"/>
      <c r="E193" s="7"/>
      <c r="F193" s="8"/>
      <c r="G193" s="9"/>
    </row>
    <row r="194" spans="1:7" ht="14.25" customHeight="1">
      <c r="A194" s="4"/>
      <c r="B194" s="55" t="s">
        <v>262</v>
      </c>
      <c r="C194" s="50" t="s">
        <v>161</v>
      </c>
      <c r="D194" s="7" t="s">
        <v>267</v>
      </c>
      <c r="E194" s="7">
        <v>28</v>
      </c>
      <c r="F194" s="13">
        <v>6.6</v>
      </c>
      <c r="G194" s="14">
        <f>F194*E194</f>
        <v>184.79999999999998</v>
      </c>
    </row>
    <row r="195" spans="1:7" ht="14.25" customHeight="1">
      <c r="A195" s="4"/>
      <c r="B195" s="8"/>
      <c r="C195" s="50"/>
      <c r="D195" s="7"/>
      <c r="E195" s="7"/>
      <c r="F195" s="8"/>
      <c r="G195" s="9"/>
    </row>
    <row r="196" spans="1:7" ht="14.25" customHeight="1">
      <c r="A196" s="4"/>
      <c r="B196" s="8"/>
      <c r="C196" s="49" t="s">
        <v>152</v>
      </c>
      <c r="D196" s="7"/>
      <c r="E196" s="7"/>
      <c r="F196" s="8"/>
      <c r="G196" s="9"/>
    </row>
    <row r="197" spans="1:7" ht="14.25" customHeight="1">
      <c r="A197" s="4"/>
      <c r="B197" s="8"/>
      <c r="C197" s="49" t="s">
        <v>414</v>
      </c>
      <c r="D197" s="7"/>
      <c r="E197" s="7"/>
      <c r="F197" s="8"/>
      <c r="G197" s="9"/>
    </row>
    <row r="198" spans="1:7" ht="14.25" customHeight="1">
      <c r="A198" s="4"/>
      <c r="B198" s="8"/>
      <c r="C198" s="50"/>
      <c r="D198" s="7"/>
      <c r="E198" s="7"/>
      <c r="F198" s="8"/>
      <c r="G198" s="9"/>
    </row>
    <row r="199" spans="1:7" ht="14.25" customHeight="1">
      <c r="A199" s="4"/>
      <c r="B199" s="55" t="s">
        <v>263</v>
      </c>
      <c r="C199" s="50" t="s">
        <v>199</v>
      </c>
      <c r="D199" s="7" t="s">
        <v>350</v>
      </c>
      <c r="E199" s="7">
        <v>4</v>
      </c>
      <c r="F199" s="13">
        <v>14.5</v>
      </c>
      <c r="G199" s="14">
        <f>F199*E199</f>
        <v>58</v>
      </c>
    </row>
    <row r="200" spans="1:7" ht="14.25" customHeight="1">
      <c r="A200" s="4"/>
      <c r="B200" s="8"/>
      <c r="C200" s="50"/>
      <c r="D200" s="7"/>
      <c r="E200" s="7"/>
      <c r="F200" s="8"/>
      <c r="G200" s="9"/>
    </row>
    <row r="201" spans="1:7" ht="14.25" customHeight="1">
      <c r="A201" s="4"/>
      <c r="B201" s="8"/>
      <c r="C201" s="57"/>
      <c r="D201" s="7"/>
      <c r="E201" s="12"/>
      <c r="F201" s="13"/>
      <c r="G201" s="14"/>
    </row>
    <row r="202" spans="1:7" ht="14.25" customHeight="1">
      <c r="A202" s="4"/>
      <c r="B202" s="8"/>
      <c r="C202" s="50"/>
      <c r="D202" s="7"/>
      <c r="E202" s="7"/>
      <c r="F202" s="8"/>
      <c r="G202" s="9"/>
    </row>
    <row r="203" spans="1:7" ht="14.25" customHeight="1">
      <c r="A203" s="4"/>
      <c r="B203" s="8"/>
      <c r="C203" s="49" t="s">
        <v>200</v>
      </c>
      <c r="D203" s="7"/>
      <c r="E203" s="7"/>
      <c r="F203" s="8"/>
      <c r="G203" s="9"/>
    </row>
    <row r="204" spans="1:7" ht="14.25" customHeight="1">
      <c r="A204" s="4"/>
      <c r="B204" s="8"/>
      <c r="C204" s="49"/>
      <c r="D204" s="7"/>
      <c r="E204" s="7"/>
      <c r="F204" s="8"/>
      <c r="G204" s="9"/>
    </row>
    <row r="205" spans="1:7" ht="14.25" customHeight="1">
      <c r="A205" s="4"/>
      <c r="B205" s="8"/>
      <c r="C205" s="49" t="s">
        <v>652</v>
      </c>
      <c r="D205" s="7"/>
      <c r="E205" s="7"/>
      <c r="F205" s="8"/>
      <c r="G205" s="9"/>
    </row>
    <row r="206" spans="1:7" ht="14.25" customHeight="1">
      <c r="A206" s="4"/>
      <c r="B206" s="8"/>
      <c r="C206" s="49" t="s">
        <v>201</v>
      </c>
      <c r="D206" s="7"/>
      <c r="E206" s="7"/>
      <c r="F206" s="8"/>
      <c r="G206" s="9"/>
    </row>
    <row r="207" spans="1:7" ht="14.25" customHeight="1">
      <c r="A207" s="4"/>
      <c r="B207" s="8"/>
      <c r="C207" s="50"/>
      <c r="D207" s="7"/>
      <c r="E207" s="7"/>
      <c r="F207" s="8"/>
      <c r="G207" s="9"/>
    </row>
    <row r="208" spans="1:7" ht="14.25" customHeight="1">
      <c r="A208" s="4"/>
      <c r="B208" s="55" t="s">
        <v>256</v>
      </c>
      <c r="C208" s="50" t="s">
        <v>202</v>
      </c>
      <c r="D208" s="7" t="s">
        <v>350</v>
      </c>
      <c r="E208" s="7">
        <v>21</v>
      </c>
      <c r="F208" s="13">
        <v>30</v>
      </c>
      <c r="G208" s="14">
        <f>F208*E208</f>
        <v>630</v>
      </c>
    </row>
    <row r="209" spans="1:7" ht="14.25" customHeight="1">
      <c r="A209" s="4"/>
      <c r="B209" s="8"/>
      <c r="C209" s="50"/>
      <c r="D209" s="7"/>
      <c r="E209" s="7"/>
      <c r="F209" s="8"/>
      <c r="G209" s="9"/>
    </row>
    <row r="210" spans="1:7" ht="14.25" customHeight="1">
      <c r="A210" s="4"/>
      <c r="B210" s="8"/>
      <c r="C210" s="49" t="s">
        <v>203</v>
      </c>
      <c r="D210" s="7"/>
      <c r="E210" s="7"/>
      <c r="F210" s="8"/>
      <c r="G210" s="9"/>
    </row>
    <row r="211" spans="1:7" ht="14.25" customHeight="1">
      <c r="A211" s="4"/>
      <c r="B211" s="8"/>
      <c r="C211" s="49" t="s">
        <v>204</v>
      </c>
      <c r="D211" s="7"/>
      <c r="E211" s="7"/>
      <c r="F211" s="8"/>
      <c r="G211" s="9"/>
    </row>
    <row r="212" spans="1:7" ht="14.25" customHeight="1">
      <c r="A212" s="4"/>
      <c r="B212" s="8"/>
      <c r="C212" s="50"/>
      <c r="D212" s="7"/>
      <c r="E212" s="7"/>
      <c r="F212" s="8"/>
      <c r="G212" s="9"/>
    </row>
    <row r="213" spans="1:7" ht="14.25" customHeight="1">
      <c r="A213" s="4"/>
      <c r="B213" s="55" t="s">
        <v>257</v>
      </c>
      <c r="C213" s="50" t="s">
        <v>205</v>
      </c>
      <c r="D213" s="7" t="s">
        <v>350</v>
      </c>
      <c r="E213" s="7">
        <v>3</v>
      </c>
      <c r="F213" s="13">
        <v>12</v>
      </c>
      <c r="G213" s="14">
        <f>F213*E213</f>
        <v>36</v>
      </c>
    </row>
    <row r="214" spans="1:7" ht="14.25" customHeight="1">
      <c r="A214" s="4"/>
      <c r="B214" s="8"/>
      <c r="C214" s="50"/>
      <c r="D214" s="7"/>
      <c r="E214" s="7"/>
      <c r="F214" s="8"/>
      <c r="G214" s="9"/>
    </row>
    <row r="215" spans="1:7" ht="14.25" customHeight="1">
      <c r="A215" s="4"/>
      <c r="B215" s="8"/>
      <c r="C215" s="56" t="s">
        <v>20</v>
      </c>
      <c r="D215" s="7"/>
      <c r="E215" s="7"/>
      <c r="F215" s="8"/>
      <c r="G215" s="9"/>
    </row>
    <row r="216" spans="1:7" ht="14.25" customHeight="1">
      <c r="A216" s="4"/>
      <c r="B216" s="8"/>
      <c r="C216" s="49" t="s">
        <v>21</v>
      </c>
      <c r="D216" s="7"/>
      <c r="E216" s="7"/>
      <c r="F216" s="8"/>
      <c r="G216" s="9"/>
    </row>
    <row r="217" spans="1:7" ht="14.25" customHeight="1">
      <c r="A217" s="4"/>
      <c r="B217" s="8"/>
      <c r="C217" s="49" t="s">
        <v>22</v>
      </c>
      <c r="D217" s="7"/>
      <c r="E217" s="7"/>
      <c r="F217" s="8"/>
      <c r="G217" s="9"/>
    </row>
    <row r="218" spans="1:7" ht="14.25" customHeight="1">
      <c r="A218" s="4"/>
      <c r="B218" s="8"/>
      <c r="C218" s="49" t="s">
        <v>206</v>
      </c>
      <c r="D218" s="7"/>
      <c r="E218" s="7"/>
      <c r="F218" s="8"/>
      <c r="G218" s="9"/>
    </row>
    <row r="219" spans="1:7" ht="14.25" customHeight="1">
      <c r="A219" s="4"/>
      <c r="B219" s="8"/>
      <c r="C219" s="50"/>
      <c r="D219" s="7"/>
      <c r="E219" s="7"/>
      <c r="F219" s="8"/>
      <c r="G219" s="9"/>
    </row>
    <row r="220" spans="1:7" ht="14.25" customHeight="1">
      <c r="A220" s="4"/>
      <c r="B220" s="55" t="s">
        <v>258</v>
      </c>
      <c r="C220" s="50" t="s">
        <v>205</v>
      </c>
      <c r="D220" s="7" t="s">
        <v>350</v>
      </c>
      <c r="E220" s="7">
        <v>3</v>
      </c>
      <c r="F220" s="13">
        <v>56</v>
      </c>
      <c r="G220" s="14">
        <f>F220*E220</f>
        <v>168</v>
      </c>
    </row>
    <row r="221" spans="1:7" ht="14.25" customHeight="1">
      <c r="A221" s="4"/>
      <c r="B221" s="8"/>
      <c r="C221" s="50"/>
      <c r="D221" s="7"/>
      <c r="E221" s="7"/>
      <c r="F221" s="8"/>
      <c r="G221" s="9"/>
    </row>
    <row r="222" spans="1:7" ht="14.25" customHeight="1">
      <c r="A222" s="4"/>
      <c r="B222" s="8"/>
      <c r="C222" s="50"/>
      <c r="D222" s="7"/>
      <c r="E222" s="7"/>
      <c r="F222" s="8"/>
      <c r="G222" s="9"/>
    </row>
    <row r="223" spans="1:7" ht="14.25" customHeight="1">
      <c r="A223" s="4"/>
      <c r="B223" s="8"/>
      <c r="C223" s="50"/>
      <c r="D223" s="7"/>
      <c r="E223" s="7"/>
      <c r="F223" s="8"/>
      <c r="G223" s="9"/>
    </row>
    <row r="224" spans="1:7" ht="14.25" customHeight="1">
      <c r="A224" s="4"/>
      <c r="B224" s="8"/>
      <c r="C224" s="50"/>
      <c r="D224" s="7"/>
      <c r="E224" s="7"/>
      <c r="F224" s="8"/>
      <c r="G224" s="9"/>
    </row>
    <row r="225" spans="1:7" ht="14.25" customHeight="1">
      <c r="A225" s="4"/>
      <c r="B225" s="8"/>
      <c r="C225" s="50"/>
      <c r="D225" s="7"/>
      <c r="E225" s="7"/>
      <c r="F225" s="8"/>
      <c r="G225" s="9"/>
    </row>
    <row r="226" spans="1:7" ht="14.25" customHeight="1">
      <c r="A226" s="4"/>
      <c r="B226" s="8"/>
      <c r="C226" s="50"/>
      <c r="D226" s="7"/>
      <c r="E226" s="7"/>
      <c r="F226" s="8"/>
      <c r="G226" s="9"/>
    </row>
    <row r="227" spans="1:7" ht="14.25" customHeight="1">
      <c r="A227" s="4"/>
      <c r="B227" s="8"/>
      <c r="C227" s="50"/>
      <c r="D227" s="7"/>
      <c r="E227" s="7"/>
      <c r="F227" s="8"/>
      <c r="G227" s="9"/>
    </row>
    <row r="228" spans="1:7" ht="14.25" customHeight="1">
      <c r="A228" s="4"/>
      <c r="B228" s="8"/>
      <c r="C228" s="50"/>
      <c r="D228" s="7"/>
      <c r="E228" s="7"/>
      <c r="F228" s="8"/>
      <c r="G228" s="9"/>
    </row>
    <row r="229" spans="1:7" ht="14.25" customHeight="1">
      <c r="A229" s="4"/>
      <c r="B229" s="8"/>
      <c r="C229" s="50"/>
      <c r="D229" s="7"/>
      <c r="E229" s="7"/>
      <c r="F229" s="8"/>
      <c r="G229" s="9"/>
    </row>
    <row r="230" spans="1:7" ht="14.25" customHeight="1">
      <c r="A230" s="4"/>
      <c r="B230" s="8"/>
      <c r="C230" s="50"/>
      <c r="D230" s="7"/>
      <c r="E230" s="7"/>
      <c r="F230" s="8"/>
      <c r="G230" s="9"/>
    </row>
    <row r="231" spans="1:7" ht="14.25" customHeight="1">
      <c r="A231" s="4"/>
      <c r="B231" s="8"/>
      <c r="C231" s="50"/>
      <c r="D231" s="7"/>
      <c r="E231" s="7"/>
      <c r="F231" s="8"/>
      <c r="G231" s="9"/>
    </row>
    <row r="232" spans="1:7" ht="14.25" customHeight="1">
      <c r="A232" s="4"/>
      <c r="B232" s="8"/>
      <c r="C232" s="50"/>
      <c r="D232" s="7"/>
      <c r="E232" s="7"/>
      <c r="F232" s="8"/>
      <c r="G232" s="9"/>
    </row>
    <row r="233" spans="1:7" ht="14.25" customHeight="1">
      <c r="A233" s="4"/>
      <c r="B233" s="8"/>
      <c r="C233" s="50"/>
      <c r="D233" s="7"/>
      <c r="E233" s="7"/>
      <c r="F233" s="8"/>
      <c r="G233" s="9"/>
    </row>
    <row r="234" spans="1:7" ht="14.25" customHeight="1">
      <c r="A234" s="4"/>
      <c r="B234" s="8"/>
      <c r="C234" s="50"/>
      <c r="D234" s="7"/>
      <c r="E234" s="7"/>
      <c r="F234" s="8"/>
      <c r="G234" s="9"/>
    </row>
    <row r="235" spans="1:7" ht="14.25" customHeight="1">
      <c r="A235" s="4"/>
      <c r="B235" s="8"/>
      <c r="C235" s="50"/>
      <c r="D235" s="7"/>
      <c r="E235" s="7"/>
      <c r="F235" s="8"/>
      <c r="G235" s="9"/>
    </row>
    <row r="236" spans="1:7" ht="14.25" customHeight="1">
      <c r="A236" s="4"/>
      <c r="B236" s="8"/>
      <c r="C236" s="50"/>
      <c r="D236" s="7"/>
      <c r="E236" s="7"/>
      <c r="F236" s="8"/>
      <c r="G236" s="9"/>
    </row>
    <row r="237" spans="1:7" ht="14.25" customHeight="1">
      <c r="A237" s="4"/>
      <c r="B237" s="8"/>
      <c r="C237" s="50"/>
      <c r="D237" s="7"/>
      <c r="E237" s="7"/>
      <c r="F237" s="8"/>
      <c r="G237" s="9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43">
      <selection activeCell="A81" sqref="A81:IV144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207</v>
      </c>
      <c r="D1" s="7"/>
      <c r="E1" s="7"/>
      <c r="F1" s="8"/>
      <c r="G1" s="9"/>
    </row>
    <row r="2" spans="1:7" ht="7.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208</v>
      </c>
      <c r="D3" s="7"/>
      <c r="E3" s="7"/>
      <c r="F3" s="8"/>
      <c r="G3" s="9"/>
    </row>
    <row r="4" spans="1:7" ht="7.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210</v>
      </c>
      <c r="D5" s="11"/>
      <c r="E5" s="12"/>
      <c r="F5" s="13"/>
      <c r="G5" s="14"/>
    </row>
    <row r="6" spans="1:7" ht="14.25" customHeight="1">
      <c r="A6" s="10"/>
      <c r="B6" s="5"/>
      <c r="C6" s="39" t="s">
        <v>211</v>
      </c>
      <c r="D6" s="11"/>
      <c r="E6" s="12"/>
      <c r="F6" s="13"/>
      <c r="G6" s="14"/>
    </row>
    <row r="7" spans="1:7" ht="14.25" customHeight="1">
      <c r="A7" s="10"/>
      <c r="B7" s="5"/>
      <c r="C7" s="39" t="s">
        <v>212</v>
      </c>
      <c r="D7" s="11"/>
      <c r="E7" s="12"/>
      <c r="F7" s="13"/>
      <c r="G7" s="14"/>
    </row>
    <row r="8" spans="1:7" ht="14.25" customHeight="1">
      <c r="A8" s="10"/>
      <c r="B8" s="5"/>
      <c r="C8" s="39" t="s">
        <v>213</v>
      </c>
      <c r="D8" s="11"/>
      <c r="E8" s="12"/>
      <c r="F8" s="13"/>
      <c r="G8" s="14"/>
    </row>
    <row r="9" spans="1:7" ht="14.25" customHeight="1">
      <c r="A9" s="10"/>
      <c r="B9" s="5"/>
      <c r="C9" s="39" t="s">
        <v>214</v>
      </c>
      <c r="D9" s="11"/>
      <c r="E9" s="12"/>
      <c r="F9" s="13"/>
      <c r="G9" s="14"/>
    </row>
    <row r="10" spans="1:7" ht="14.25" customHeight="1">
      <c r="A10" s="10"/>
      <c r="B10" s="5"/>
      <c r="C10" s="39" t="s">
        <v>209</v>
      </c>
      <c r="D10" s="11"/>
      <c r="E10" s="12"/>
      <c r="F10" s="13"/>
      <c r="G10" s="14"/>
    </row>
    <row r="11" spans="1:7" ht="7.5" customHeight="1">
      <c r="A11" s="10"/>
      <c r="B11" s="5"/>
      <c r="C11" s="39"/>
      <c r="D11" s="11"/>
      <c r="E11" s="12"/>
      <c r="F11" s="13"/>
      <c r="G11" s="14"/>
    </row>
    <row r="12" spans="1:7" ht="14.25" customHeight="1">
      <c r="A12" s="16"/>
      <c r="B12" s="25" t="s">
        <v>256</v>
      </c>
      <c r="C12" s="33" t="s">
        <v>215</v>
      </c>
      <c r="D12" s="7" t="s">
        <v>532</v>
      </c>
      <c r="E12" s="7">
        <v>6</v>
      </c>
      <c r="F12" s="13">
        <v>888</v>
      </c>
      <c r="G12" s="14">
        <f>F12*E12</f>
        <v>5328</v>
      </c>
    </row>
    <row r="13" spans="1:7" ht="14.25" customHeight="1">
      <c r="A13" s="16"/>
      <c r="B13" s="25"/>
      <c r="C13" s="33" t="s">
        <v>216</v>
      </c>
      <c r="D13" s="7"/>
      <c r="E13" s="7"/>
      <c r="F13" s="13"/>
      <c r="G13" s="14"/>
    </row>
    <row r="14" spans="1:7" ht="14.25" customHeight="1">
      <c r="A14" s="16"/>
      <c r="B14" s="25"/>
      <c r="C14" s="33" t="s">
        <v>217</v>
      </c>
      <c r="D14" s="7"/>
      <c r="E14" s="7"/>
      <c r="F14" s="13"/>
      <c r="G14" s="14"/>
    </row>
    <row r="15" spans="1:7" ht="14.25" customHeight="1">
      <c r="A15" s="16"/>
      <c r="B15" s="25"/>
      <c r="C15" s="33" t="s">
        <v>218</v>
      </c>
      <c r="D15" s="7"/>
      <c r="E15" s="7"/>
      <c r="F15" s="13"/>
      <c r="G15" s="14"/>
    </row>
    <row r="16" spans="1:7" ht="14.25" customHeight="1">
      <c r="A16" s="16"/>
      <c r="B16" s="25"/>
      <c r="C16" s="33" t="s">
        <v>219</v>
      </c>
      <c r="D16" s="7"/>
      <c r="E16" s="7"/>
      <c r="F16" s="13"/>
      <c r="G16" s="14"/>
    </row>
    <row r="17" spans="1:7" ht="7.5" customHeight="1">
      <c r="A17" s="16"/>
      <c r="B17" s="25"/>
      <c r="C17" s="33"/>
      <c r="D17" s="7"/>
      <c r="E17" s="7"/>
      <c r="F17" s="13"/>
      <c r="G17" s="14"/>
    </row>
    <row r="18" spans="1:7" ht="14.25" customHeight="1">
      <c r="A18" s="16"/>
      <c r="B18" s="25" t="s">
        <v>257</v>
      </c>
      <c r="C18" s="33" t="s">
        <v>215</v>
      </c>
      <c r="D18" s="7" t="s">
        <v>532</v>
      </c>
      <c r="E18" s="7">
        <v>3</v>
      </c>
      <c r="F18" s="13">
        <v>888</v>
      </c>
      <c r="G18" s="14">
        <f>F18*E18</f>
        <v>2664</v>
      </c>
    </row>
    <row r="19" spans="1:7" ht="14.25" customHeight="1">
      <c r="A19" s="16"/>
      <c r="B19" s="25"/>
      <c r="C19" s="33" t="s">
        <v>216</v>
      </c>
      <c r="D19" s="7"/>
      <c r="E19" s="7"/>
      <c r="F19" s="13"/>
      <c r="G19" s="14"/>
    </row>
    <row r="20" spans="1:7" ht="14.25" customHeight="1">
      <c r="A20" s="16"/>
      <c r="B20" s="25"/>
      <c r="C20" s="33" t="s">
        <v>217</v>
      </c>
      <c r="D20" s="7"/>
      <c r="E20" s="7"/>
      <c r="F20" s="13"/>
      <c r="G20" s="14"/>
    </row>
    <row r="21" spans="1:7" ht="14.25" customHeight="1">
      <c r="A21" s="16"/>
      <c r="B21" s="25"/>
      <c r="C21" s="33" t="s">
        <v>218</v>
      </c>
      <c r="D21" s="7"/>
      <c r="E21" s="7"/>
      <c r="F21" s="13"/>
      <c r="G21" s="14"/>
    </row>
    <row r="22" spans="1:7" ht="14.25" customHeight="1">
      <c r="A22" s="16"/>
      <c r="B22" s="25"/>
      <c r="C22" s="33" t="s">
        <v>220</v>
      </c>
      <c r="D22" s="7"/>
      <c r="E22" s="7"/>
      <c r="F22" s="13"/>
      <c r="G22" s="14"/>
    </row>
    <row r="23" spans="1:7" ht="7.5" customHeight="1">
      <c r="A23" s="16"/>
      <c r="B23" s="25"/>
      <c r="C23" s="27"/>
      <c r="D23" s="7"/>
      <c r="E23" s="7"/>
      <c r="F23" s="13"/>
      <c r="G23" s="14"/>
    </row>
    <row r="24" spans="1:7" ht="14.25" customHeight="1">
      <c r="A24" s="20"/>
      <c r="B24" s="25" t="s">
        <v>258</v>
      </c>
      <c r="C24" s="33" t="s">
        <v>221</v>
      </c>
      <c r="D24" s="7" t="s">
        <v>532</v>
      </c>
      <c r="E24" s="7">
        <v>6</v>
      </c>
      <c r="F24" s="13">
        <v>350</v>
      </c>
      <c r="G24" s="14">
        <f>F24*E24</f>
        <v>2100</v>
      </c>
    </row>
    <row r="25" spans="1:7" ht="14.25" customHeight="1">
      <c r="A25" s="20"/>
      <c r="B25" s="25"/>
      <c r="C25" s="33" t="s">
        <v>222</v>
      </c>
      <c r="D25" s="7"/>
      <c r="E25" s="7"/>
      <c r="F25" s="13"/>
      <c r="G25" s="14"/>
    </row>
    <row r="26" spans="1:7" ht="14.25" customHeight="1">
      <c r="A26" s="20"/>
      <c r="B26" s="25"/>
      <c r="C26" s="33" t="s">
        <v>223</v>
      </c>
      <c r="D26" s="7"/>
      <c r="E26" s="7"/>
      <c r="F26" s="13"/>
      <c r="G26" s="14"/>
    </row>
    <row r="27" spans="1:7" ht="14.25" customHeight="1">
      <c r="A27" s="20"/>
      <c r="B27" s="25"/>
      <c r="C27" s="33" t="s">
        <v>224</v>
      </c>
      <c r="D27" s="7"/>
      <c r="E27" s="7"/>
      <c r="F27" s="13"/>
      <c r="G27" s="14"/>
    </row>
    <row r="28" spans="1:7" ht="14.25" customHeight="1">
      <c r="A28" s="20"/>
      <c r="B28" s="25"/>
      <c r="C28" s="33" t="s">
        <v>225</v>
      </c>
      <c r="D28" s="7"/>
      <c r="E28" s="7"/>
      <c r="F28" s="13"/>
      <c r="G28" s="14"/>
    </row>
    <row r="29" spans="1:7" ht="14.25" customHeight="1">
      <c r="A29" s="20"/>
      <c r="B29" s="25"/>
      <c r="C29" s="33" t="s">
        <v>226</v>
      </c>
      <c r="D29" s="7"/>
      <c r="E29" s="7"/>
      <c r="F29" s="13"/>
      <c r="G29" s="14"/>
    </row>
    <row r="30" spans="1:7" ht="6" customHeight="1">
      <c r="A30" s="20"/>
      <c r="B30" s="25"/>
      <c r="C30" s="33"/>
      <c r="D30" s="7"/>
      <c r="E30" s="7"/>
      <c r="F30" s="13"/>
      <c r="G30" s="14"/>
    </row>
    <row r="31" spans="1:7" ht="14.25" customHeight="1">
      <c r="A31" s="20"/>
      <c r="B31" s="25" t="s">
        <v>259</v>
      </c>
      <c r="C31" s="33" t="s">
        <v>227</v>
      </c>
      <c r="D31" s="7" t="s">
        <v>532</v>
      </c>
      <c r="E31" s="7">
        <v>13</v>
      </c>
      <c r="F31" s="13">
        <v>180</v>
      </c>
      <c r="G31" s="14">
        <f>F31*E31</f>
        <v>2340</v>
      </c>
    </row>
    <row r="32" spans="1:7" ht="14.25" customHeight="1">
      <c r="A32" s="20"/>
      <c r="B32" s="25"/>
      <c r="C32" s="33" t="s">
        <v>228</v>
      </c>
      <c r="D32" s="7"/>
      <c r="E32" s="7"/>
      <c r="F32" s="13"/>
      <c r="G32" s="14"/>
    </row>
    <row r="33" spans="1:7" ht="14.25" customHeight="1">
      <c r="A33" s="20"/>
      <c r="B33" s="25"/>
      <c r="C33" s="33" t="s">
        <v>229</v>
      </c>
      <c r="D33" s="7"/>
      <c r="E33" s="7"/>
      <c r="F33" s="13"/>
      <c r="G33" s="14"/>
    </row>
    <row r="34" spans="1:7" ht="14.25" customHeight="1">
      <c r="A34" s="20"/>
      <c r="B34" s="25"/>
      <c r="C34" s="33" t="s">
        <v>230</v>
      </c>
      <c r="D34" s="7"/>
      <c r="E34" s="7"/>
      <c r="F34" s="13"/>
      <c r="G34" s="14"/>
    </row>
    <row r="35" spans="1:7" ht="14.25" customHeight="1">
      <c r="A35" s="20"/>
      <c r="B35" s="25"/>
      <c r="C35" s="33" t="s">
        <v>231</v>
      </c>
      <c r="D35" s="7"/>
      <c r="E35" s="7"/>
      <c r="F35" s="13"/>
      <c r="G35" s="14"/>
    </row>
    <row r="36" spans="1:7" ht="14.25" customHeight="1">
      <c r="A36" s="20"/>
      <c r="B36" s="25"/>
      <c r="C36" s="33" t="s">
        <v>232</v>
      </c>
      <c r="D36" s="7"/>
      <c r="E36" s="7"/>
      <c r="F36" s="13"/>
      <c r="G36" s="14"/>
    </row>
    <row r="37" spans="1:7" ht="6" customHeight="1">
      <c r="A37" s="20"/>
      <c r="B37" s="25"/>
      <c r="C37" s="33"/>
      <c r="D37" s="7"/>
      <c r="E37" s="7"/>
      <c r="F37" s="13"/>
      <c r="G37" s="14"/>
    </row>
    <row r="38" spans="1:7" ht="14.25" customHeight="1">
      <c r="A38" s="20"/>
      <c r="B38" s="25" t="s">
        <v>260</v>
      </c>
      <c r="C38" s="33" t="s">
        <v>227</v>
      </c>
      <c r="D38" s="7" t="s">
        <v>532</v>
      </c>
      <c r="E38" s="7">
        <v>3</v>
      </c>
      <c r="F38" s="13">
        <v>180</v>
      </c>
      <c r="G38" s="14">
        <f>F38*E38</f>
        <v>540</v>
      </c>
    </row>
    <row r="39" spans="1:7" ht="14.25" customHeight="1">
      <c r="A39" s="20"/>
      <c r="B39" s="25"/>
      <c r="C39" s="33" t="s">
        <v>233</v>
      </c>
      <c r="D39" s="7"/>
      <c r="E39" s="7"/>
      <c r="F39" s="13"/>
      <c r="G39" s="14"/>
    </row>
    <row r="40" spans="1:7" ht="14.25" customHeight="1">
      <c r="A40" s="16"/>
      <c r="B40" s="25"/>
      <c r="C40" s="33" t="s">
        <v>229</v>
      </c>
      <c r="D40" s="7"/>
      <c r="E40" s="7"/>
      <c r="F40" s="13"/>
      <c r="G40" s="14"/>
    </row>
    <row r="41" spans="1:7" ht="14.25" customHeight="1">
      <c r="A41" s="16"/>
      <c r="B41" s="31"/>
      <c r="C41" s="33" t="s">
        <v>230</v>
      </c>
      <c r="D41" s="7"/>
      <c r="E41" s="45"/>
      <c r="F41" s="13"/>
      <c r="G41" s="14"/>
    </row>
    <row r="42" spans="1:7" ht="14.25" customHeight="1">
      <c r="A42" s="16"/>
      <c r="B42" s="25"/>
      <c r="C42" s="33" t="s">
        <v>231</v>
      </c>
      <c r="D42" s="7"/>
      <c r="E42" s="7"/>
      <c r="F42" s="13"/>
      <c r="G42" s="14"/>
    </row>
    <row r="43" spans="1:7" ht="14.25" customHeight="1">
      <c r="A43" s="16"/>
      <c r="B43" s="25"/>
      <c r="C43" s="33" t="s">
        <v>234</v>
      </c>
      <c r="D43" s="7"/>
      <c r="E43" s="7"/>
      <c r="F43" s="13"/>
      <c r="G43" s="14"/>
    </row>
    <row r="44" spans="1:7" ht="6" customHeight="1">
      <c r="A44" s="16"/>
      <c r="B44" s="25"/>
      <c r="C44" s="35"/>
      <c r="D44" s="7"/>
      <c r="E44" s="7"/>
      <c r="F44" s="13"/>
      <c r="G44" s="14"/>
    </row>
    <row r="45" spans="1:7" ht="14.25" customHeight="1">
      <c r="A45" s="16"/>
      <c r="B45" s="25" t="s">
        <v>261</v>
      </c>
      <c r="C45" s="30" t="s">
        <v>235</v>
      </c>
      <c r="D45" s="7" t="s">
        <v>532</v>
      </c>
      <c r="E45" s="7">
        <v>3</v>
      </c>
      <c r="F45" s="13">
        <v>281</v>
      </c>
      <c r="G45" s="14">
        <f>F45*E45</f>
        <v>843</v>
      </c>
    </row>
    <row r="46" spans="1:7" ht="14.25" customHeight="1">
      <c r="A46" s="16"/>
      <c r="B46" s="31"/>
      <c r="C46" s="30" t="s">
        <v>236</v>
      </c>
      <c r="D46" s="7"/>
      <c r="E46" s="7"/>
      <c r="F46" s="13"/>
      <c r="G46" s="14"/>
    </row>
    <row r="47" spans="1:7" ht="6" customHeight="1">
      <c r="A47" s="16"/>
      <c r="B47" s="31"/>
      <c r="C47" s="35"/>
      <c r="D47" s="7"/>
      <c r="E47" s="7"/>
      <c r="F47" s="13"/>
      <c r="G47" s="14"/>
    </row>
    <row r="48" spans="1:7" ht="14.25" customHeight="1">
      <c r="A48" s="16"/>
      <c r="B48" s="25" t="s">
        <v>262</v>
      </c>
      <c r="C48" s="33" t="s">
        <v>237</v>
      </c>
      <c r="D48" s="7" t="s">
        <v>532</v>
      </c>
      <c r="E48" s="7">
        <v>3</v>
      </c>
      <c r="F48" s="13">
        <v>431</v>
      </c>
      <c r="G48" s="14">
        <f>F48*E48</f>
        <v>1293</v>
      </c>
    </row>
    <row r="49" spans="1:7" ht="6" customHeight="1">
      <c r="A49" s="16"/>
      <c r="B49" s="31"/>
      <c r="C49" s="30"/>
      <c r="D49" s="7"/>
      <c r="E49" s="45"/>
      <c r="F49" s="13"/>
      <c r="G49" s="14"/>
    </row>
    <row r="50" spans="1:7" ht="14.25" customHeight="1">
      <c r="A50" s="4"/>
      <c r="B50" s="8"/>
      <c r="C50" s="50"/>
      <c r="D50" s="7"/>
      <c r="E50" s="7"/>
      <c r="F50" s="8"/>
      <c r="G50" s="9"/>
    </row>
    <row r="51" spans="1:7" ht="14.25" customHeight="1">
      <c r="A51" s="4"/>
      <c r="B51" s="55" t="s">
        <v>256</v>
      </c>
      <c r="C51" s="50" t="s">
        <v>238</v>
      </c>
      <c r="D51" s="7" t="s">
        <v>532</v>
      </c>
      <c r="E51" s="7">
        <v>21</v>
      </c>
      <c r="F51" s="13">
        <v>70</v>
      </c>
      <c r="G51" s="14">
        <f>F51*E51</f>
        <v>1470</v>
      </c>
    </row>
    <row r="52" spans="1:7" ht="14.25" customHeight="1">
      <c r="A52" s="4"/>
      <c r="B52" s="8"/>
      <c r="C52" s="50"/>
      <c r="D52" s="7"/>
      <c r="E52" s="7"/>
      <c r="F52" s="8"/>
      <c r="G52" s="9"/>
    </row>
    <row r="53" spans="1:7" ht="14.25" customHeight="1">
      <c r="A53" s="4"/>
      <c r="B53" s="55" t="s">
        <v>257</v>
      </c>
      <c r="C53" s="50" t="s">
        <v>239</v>
      </c>
      <c r="D53" s="7" t="s">
        <v>532</v>
      </c>
      <c r="E53" s="7">
        <v>9</v>
      </c>
      <c r="F53" s="13">
        <v>30</v>
      </c>
      <c r="G53" s="14">
        <f>F53*E53</f>
        <v>270</v>
      </c>
    </row>
    <row r="54" spans="1:7" ht="14.25" customHeight="1">
      <c r="A54" s="4"/>
      <c r="B54" s="55"/>
      <c r="C54" s="50" t="s">
        <v>240</v>
      </c>
      <c r="D54" s="7"/>
      <c r="E54" s="7"/>
      <c r="F54" s="13"/>
      <c r="G54" s="14"/>
    </row>
    <row r="55" spans="1:7" ht="14.25" customHeight="1">
      <c r="A55" s="4"/>
      <c r="B55" s="8"/>
      <c r="C55" s="54"/>
      <c r="D55" s="7"/>
      <c r="E55" s="7"/>
      <c r="F55" s="8"/>
      <c r="G55" s="9"/>
    </row>
    <row r="56" spans="1:7" ht="14.25" customHeight="1">
      <c r="A56" s="4"/>
      <c r="B56" s="55" t="s">
        <v>258</v>
      </c>
      <c r="C56" s="50" t="s">
        <v>241</v>
      </c>
      <c r="D56" s="7" t="s">
        <v>532</v>
      </c>
      <c r="E56" s="7">
        <v>9</v>
      </c>
      <c r="F56" s="13">
        <v>30</v>
      </c>
      <c r="G56" s="14">
        <f>F56*E56</f>
        <v>270</v>
      </c>
    </row>
    <row r="57" spans="1:7" ht="14.25" customHeight="1">
      <c r="A57" s="4"/>
      <c r="B57" s="55"/>
      <c r="C57" s="50" t="s">
        <v>242</v>
      </c>
      <c r="D57" s="7"/>
      <c r="E57" s="7"/>
      <c r="F57" s="13"/>
      <c r="G57" s="14"/>
    </row>
    <row r="58" spans="1:7" ht="14.25" customHeight="1">
      <c r="A58" s="4"/>
      <c r="B58" s="55"/>
      <c r="C58" s="50" t="s">
        <v>243</v>
      </c>
      <c r="D58" s="7"/>
      <c r="E58" s="7"/>
      <c r="F58" s="13"/>
      <c r="G58" s="14"/>
    </row>
    <row r="59" spans="1:7" ht="14.25" customHeight="1">
      <c r="A59" s="4"/>
      <c r="B59" s="8"/>
      <c r="C59" s="54"/>
      <c r="D59" s="7"/>
      <c r="E59" s="7"/>
      <c r="F59" s="8"/>
      <c r="G59" s="9"/>
    </row>
    <row r="60" spans="1:7" ht="14.25" customHeight="1">
      <c r="A60" s="4"/>
      <c r="B60" s="55" t="s">
        <v>259</v>
      </c>
      <c r="C60" s="50" t="s">
        <v>244</v>
      </c>
      <c r="D60" s="7" t="s">
        <v>532</v>
      </c>
      <c r="E60" s="7">
        <v>18</v>
      </c>
      <c r="F60" s="13">
        <v>10</v>
      </c>
      <c r="G60" s="14">
        <f>F60*E60</f>
        <v>180</v>
      </c>
    </row>
    <row r="61" spans="1:7" ht="14.25" customHeight="1">
      <c r="A61" s="4"/>
      <c r="B61" s="55"/>
      <c r="C61" s="50" t="s">
        <v>245</v>
      </c>
      <c r="D61" s="7"/>
      <c r="E61" s="7"/>
      <c r="F61" s="13"/>
      <c r="G61" s="14"/>
    </row>
    <row r="62" spans="1:7" ht="14.25" customHeight="1">
      <c r="A62" s="4"/>
      <c r="B62" s="8"/>
      <c r="C62" s="54"/>
      <c r="D62" s="7"/>
      <c r="E62" s="7"/>
      <c r="F62" s="8"/>
      <c r="G62" s="9"/>
    </row>
    <row r="63" spans="1:7" ht="14.25" customHeight="1">
      <c r="A63" s="4"/>
      <c r="B63" s="55" t="s">
        <v>260</v>
      </c>
      <c r="C63" s="50" t="s">
        <v>246</v>
      </c>
      <c r="D63" s="7" t="s">
        <v>532</v>
      </c>
      <c r="E63" s="7">
        <v>9</v>
      </c>
      <c r="F63" s="13">
        <v>32</v>
      </c>
      <c r="G63" s="14">
        <f>F63*E63</f>
        <v>288</v>
      </c>
    </row>
    <row r="64" spans="1:7" ht="14.25" customHeight="1">
      <c r="A64" s="4"/>
      <c r="B64" s="8"/>
      <c r="C64" s="50" t="s">
        <v>247</v>
      </c>
      <c r="D64" s="7"/>
      <c r="E64" s="7"/>
      <c r="F64" s="8"/>
      <c r="G64" s="9"/>
    </row>
    <row r="65" spans="1:7" ht="14.25" customHeight="1">
      <c r="A65" s="4"/>
      <c r="B65" s="8"/>
      <c r="C65" s="50" t="s">
        <v>248</v>
      </c>
      <c r="D65" s="7"/>
      <c r="E65" s="7"/>
      <c r="F65" s="8"/>
      <c r="G65" s="9"/>
    </row>
    <row r="66" spans="1:7" ht="14.25" customHeight="1">
      <c r="A66" s="4"/>
      <c r="B66" s="8"/>
      <c r="C66" s="54"/>
      <c r="D66" s="7"/>
      <c r="E66" s="7"/>
      <c r="F66" s="8"/>
      <c r="G66" s="9"/>
    </row>
    <row r="67" spans="1:7" ht="14.25" customHeight="1">
      <c r="A67" s="4"/>
      <c r="B67" s="55" t="s">
        <v>261</v>
      </c>
      <c r="C67" s="50" t="s">
        <v>249</v>
      </c>
      <c r="D67" s="7" t="s">
        <v>532</v>
      </c>
      <c r="E67" s="7">
        <v>15</v>
      </c>
      <c r="F67" s="13">
        <v>200</v>
      </c>
      <c r="G67" s="14">
        <f>F67*E67</f>
        <v>3000</v>
      </c>
    </row>
    <row r="68" spans="1:7" ht="14.25" customHeight="1">
      <c r="A68" s="4"/>
      <c r="B68" s="8"/>
      <c r="C68" s="50" t="s">
        <v>250</v>
      </c>
      <c r="D68" s="7"/>
      <c r="E68" s="7"/>
      <c r="F68" s="8"/>
      <c r="G68" s="9"/>
    </row>
    <row r="69" spans="1:7" ht="14.25" customHeight="1">
      <c r="A69" s="4"/>
      <c r="B69" s="55"/>
      <c r="C69" s="50" t="s">
        <v>251</v>
      </c>
      <c r="D69" s="7"/>
      <c r="E69" s="7"/>
      <c r="F69" s="13"/>
      <c r="G69" s="14"/>
    </row>
    <row r="70" spans="1:7" ht="14.25" customHeight="1">
      <c r="A70" s="4"/>
      <c r="B70" s="8"/>
      <c r="C70" s="50" t="s">
        <v>252</v>
      </c>
      <c r="D70" s="7"/>
      <c r="E70" s="7"/>
      <c r="F70" s="8"/>
      <c r="G70" s="9"/>
    </row>
    <row r="71" spans="1:7" ht="14.25" customHeight="1">
      <c r="A71" s="4"/>
      <c r="B71" s="55"/>
      <c r="C71" s="50" t="s">
        <v>253</v>
      </c>
      <c r="D71" s="7"/>
      <c r="E71" s="7"/>
      <c r="F71" s="13"/>
      <c r="G71" s="14"/>
    </row>
    <row r="72" spans="1:7" ht="14.25" customHeight="1">
      <c r="A72" s="4"/>
      <c r="B72" s="8"/>
      <c r="C72" s="54" t="s">
        <v>254</v>
      </c>
      <c r="D72" s="7"/>
      <c r="E72" s="7"/>
      <c r="F72" s="8"/>
      <c r="G72" s="9"/>
    </row>
    <row r="73" spans="1:7" ht="14.25" customHeight="1">
      <c r="A73" s="4"/>
      <c r="B73" s="8"/>
      <c r="C73" s="49"/>
      <c r="D73" s="7"/>
      <c r="E73" s="7"/>
      <c r="F73" s="8"/>
      <c r="G73" s="9"/>
    </row>
    <row r="74" spans="1:7" ht="14.25" customHeight="1">
      <c r="A74" s="4"/>
      <c r="B74" s="8"/>
      <c r="C74" s="56"/>
      <c r="D74" s="7"/>
      <c r="E74" s="7"/>
      <c r="F74" s="8"/>
      <c r="G74" s="9"/>
    </row>
    <row r="75" spans="1:7" ht="14.25" customHeight="1">
      <c r="A75" s="4"/>
      <c r="B75" s="8"/>
      <c r="C75" s="54"/>
      <c r="D75" s="7"/>
      <c r="E75" s="7"/>
      <c r="F75" s="8"/>
      <c r="G75" s="9"/>
    </row>
    <row r="76" spans="1:7" ht="14.25" customHeight="1">
      <c r="A76" s="4"/>
      <c r="B76" s="8"/>
      <c r="C76" s="49"/>
      <c r="D76" s="7"/>
      <c r="E76" s="7"/>
      <c r="F76" s="8"/>
      <c r="G76" s="9"/>
    </row>
    <row r="77" spans="1:7" ht="14.25" customHeight="1">
      <c r="A77" s="4"/>
      <c r="B77" s="8"/>
      <c r="C77" s="49"/>
      <c r="D77" s="7"/>
      <c r="E77" s="7"/>
      <c r="F77" s="8"/>
      <c r="G77" s="9"/>
    </row>
    <row r="78" spans="1:7" ht="14.25" customHeight="1">
      <c r="A78" s="4"/>
      <c r="B78" s="8"/>
      <c r="C78" s="49"/>
      <c r="D78" s="7"/>
      <c r="E78" s="7"/>
      <c r="F78" s="8"/>
      <c r="G78" s="9"/>
    </row>
    <row r="79" spans="1:7" ht="14.25" customHeight="1">
      <c r="A79" s="4"/>
      <c r="B79" s="8"/>
      <c r="C79" s="54"/>
      <c r="D79" s="7"/>
      <c r="E79" s="7"/>
      <c r="F79" s="8"/>
      <c r="G79" s="9"/>
    </row>
    <row r="80" spans="1:7" ht="14.25" customHeight="1">
      <c r="A80" s="4"/>
      <c r="B80" s="55"/>
      <c r="C80" s="50"/>
      <c r="D80" s="7"/>
      <c r="E80" s="7"/>
      <c r="F80" s="13"/>
      <c r="G80" s="14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4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5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ht="14.25" customHeight="1">
      <c r="C1" s="60"/>
    </row>
    <row r="2" ht="14.25" customHeight="1">
      <c r="C2" s="61"/>
    </row>
    <row r="3" spans="1:7" ht="14.25" customHeight="1" thickBot="1">
      <c r="A3" s="62"/>
      <c r="B3" s="63"/>
      <c r="C3" s="64"/>
      <c r="D3" s="63"/>
      <c r="E3" s="63"/>
      <c r="F3" s="63"/>
      <c r="G3" s="65"/>
    </row>
    <row r="4" spans="1:7" ht="14.25" customHeight="1">
      <c r="A4" s="4"/>
      <c r="B4" s="5"/>
      <c r="C4" s="15"/>
      <c r="D4" s="66"/>
      <c r="E4" s="66"/>
      <c r="F4" s="67"/>
      <c r="G4" s="68"/>
    </row>
    <row r="5" spans="1:7" ht="14.25" customHeight="1">
      <c r="A5" s="92" t="s">
        <v>943</v>
      </c>
      <c r="B5" s="93"/>
      <c r="C5" s="69"/>
      <c r="D5" s="70" t="s">
        <v>944</v>
      </c>
      <c r="E5" s="70" t="s">
        <v>945</v>
      </c>
      <c r="F5" s="71" t="s">
        <v>946</v>
      </c>
      <c r="G5" s="72" t="s">
        <v>947</v>
      </c>
    </row>
    <row r="6" spans="1:7" ht="14.25" customHeight="1" thickBot="1">
      <c r="A6" s="62"/>
      <c r="B6" s="73"/>
      <c r="C6" s="74"/>
      <c r="D6" s="75"/>
      <c r="E6" s="75"/>
      <c r="F6" s="63"/>
      <c r="G6" s="76"/>
    </row>
    <row r="7" spans="1:7" ht="14.25" customHeight="1">
      <c r="A7" s="4"/>
      <c r="B7" s="5"/>
      <c r="C7" s="15"/>
      <c r="D7" s="7"/>
      <c r="E7" s="7"/>
      <c r="F7" s="8"/>
      <c r="G7" s="9"/>
    </row>
    <row r="8" spans="1:7" ht="14.25" customHeight="1">
      <c r="A8" s="4"/>
      <c r="B8" s="5"/>
      <c r="C8" s="77" t="s">
        <v>948</v>
      </c>
      <c r="D8" s="7"/>
      <c r="E8" s="7"/>
      <c r="F8" s="8"/>
      <c r="G8" s="9"/>
    </row>
    <row r="9" spans="1:7" ht="14.25" customHeight="1">
      <c r="A9" s="4"/>
      <c r="B9" s="5"/>
      <c r="C9" s="27" t="s">
        <v>269</v>
      </c>
      <c r="D9" s="7"/>
      <c r="E9" s="7"/>
      <c r="F9" s="8"/>
      <c r="G9" s="9"/>
    </row>
    <row r="10" spans="1:7" ht="7.5" customHeight="1">
      <c r="A10" s="4"/>
      <c r="B10" s="5"/>
      <c r="C10" s="39"/>
      <c r="D10" s="7"/>
      <c r="E10" s="7"/>
      <c r="F10" s="8"/>
      <c r="G10" s="9"/>
    </row>
    <row r="11" spans="1:7" ht="14.25" customHeight="1">
      <c r="A11" s="4"/>
      <c r="B11" s="5"/>
      <c r="C11" s="27" t="s">
        <v>270</v>
      </c>
      <c r="D11" s="7"/>
      <c r="E11" s="7"/>
      <c r="F11" s="8"/>
      <c r="G11" s="9"/>
    </row>
    <row r="12" spans="1:7" ht="14.25" customHeight="1">
      <c r="A12" s="10"/>
      <c r="B12" s="5"/>
      <c r="C12" s="39" t="s">
        <v>271</v>
      </c>
      <c r="D12" s="11"/>
      <c r="E12" s="12"/>
      <c r="F12" s="13"/>
      <c r="G12" s="14"/>
    </row>
    <row r="13" spans="1:7" ht="7.5" customHeight="1">
      <c r="A13" s="10"/>
      <c r="B13" s="5"/>
      <c r="C13" s="39"/>
      <c r="D13" s="11"/>
      <c r="E13" s="12"/>
      <c r="F13" s="13"/>
      <c r="G13" s="14"/>
    </row>
    <row r="14" spans="1:7" ht="14.25" customHeight="1">
      <c r="A14" s="16"/>
      <c r="B14" s="25" t="s">
        <v>256</v>
      </c>
      <c r="C14" s="33" t="s">
        <v>272</v>
      </c>
      <c r="D14" s="7" t="s">
        <v>293</v>
      </c>
      <c r="E14" s="7">
        <v>125</v>
      </c>
      <c r="F14" s="13">
        <v>3.5</v>
      </c>
      <c r="G14" s="14">
        <f>F14*E14</f>
        <v>437.5</v>
      </c>
    </row>
    <row r="15" spans="1:7" ht="7.5" customHeight="1">
      <c r="A15" s="16"/>
      <c r="B15" s="25"/>
      <c r="C15" s="33"/>
      <c r="D15" s="11"/>
      <c r="E15" s="17"/>
      <c r="F15" s="18"/>
      <c r="G15" s="9"/>
    </row>
    <row r="16" spans="1:7" ht="14.25" customHeight="1">
      <c r="A16" s="20"/>
      <c r="B16" s="31"/>
      <c r="C16" s="35" t="s">
        <v>273</v>
      </c>
      <c r="D16" s="7"/>
      <c r="E16" s="45"/>
      <c r="F16" s="13"/>
      <c r="G16" s="14"/>
    </row>
    <row r="17" spans="1:7" ht="7.5" customHeight="1">
      <c r="A17" s="20"/>
      <c r="B17" s="31"/>
      <c r="C17" s="30"/>
      <c r="D17" s="7"/>
      <c r="E17" s="45"/>
      <c r="F17" s="13"/>
      <c r="G17" s="14"/>
    </row>
    <row r="18" spans="1:7" ht="14.25" customHeight="1">
      <c r="A18" s="20"/>
      <c r="B18" s="25" t="s">
        <v>257</v>
      </c>
      <c r="C18" s="30" t="s">
        <v>274</v>
      </c>
      <c r="D18" s="7" t="s">
        <v>293</v>
      </c>
      <c r="E18" s="7">
        <v>188</v>
      </c>
      <c r="F18" s="13">
        <v>8.5</v>
      </c>
      <c r="G18" s="14">
        <f>F18*E18</f>
        <v>1598</v>
      </c>
    </row>
    <row r="19" spans="1:7" ht="14.25" customHeight="1">
      <c r="A19" s="20"/>
      <c r="B19" s="31"/>
      <c r="C19" s="30" t="s">
        <v>275</v>
      </c>
      <c r="D19" s="7"/>
      <c r="E19" s="45"/>
      <c r="F19" s="13"/>
      <c r="G19" s="14"/>
    </row>
    <row r="20" spans="1:7" ht="7.5" customHeight="1">
      <c r="A20" s="20"/>
      <c r="B20" s="31"/>
      <c r="C20" s="35"/>
      <c r="D20" s="7"/>
      <c r="E20" s="45"/>
      <c r="F20" s="13"/>
      <c r="G20" s="14"/>
    </row>
    <row r="21" spans="1:7" ht="14.25" customHeight="1">
      <c r="A21" s="16"/>
      <c r="B21" s="25" t="s">
        <v>258</v>
      </c>
      <c r="C21" s="30" t="s">
        <v>276</v>
      </c>
      <c r="D21" s="7" t="s">
        <v>293</v>
      </c>
      <c r="E21" s="7">
        <v>554</v>
      </c>
      <c r="F21" s="13">
        <v>10.5</v>
      </c>
      <c r="G21" s="14">
        <f>F21*E21</f>
        <v>5817</v>
      </c>
    </row>
    <row r="22" spans="1:7" ht="14.25" customHeight="1">
      <c r="A22" s="16"/>
      <c r="B22" s="31"/>
      <c r="C22" s="30" t="s">
        <v>277</v>
      </c>
      <c r="D22" s="7"/>
      <c r="E22" s="45"/>
      <c r="F22" s="13"/>
      <c r="G22" s="14"/>
    </row>
    <row r="23" spans="1:7" ht="7.5" customHeight="1">
      <c r="A23" s="20"/>
      <c r="B23" s="31"/>
      <c r="C23" s="35"/>
      <c r="D23" s="7"/>
      <c r="E23" s="7"/>
      <c r="F23" s="13"/>
      <c r="G23" s="14"/>
    </row>
    <row r="24" spans="1:7" ht="14.25" customHeight="1">
      <c r="A24" s="20"/>
      <c r="B24" s="25" t="s">
        <v>259</v>
      </c>
      <c r="C24" s="30" t="s">
        <v>278</v>
      </c>
      <c r="D24" s="7" t="s">
        <v>293</v>
      </c>
      <c r="E24" s="7">
        <v>469</v>
      </c>
      <c r="F24" s="13">
        <v>8.5</v>
      </c>
      <c r="G24" s="14">
        <f>F24*E24</f>
        <v>3986.5</v>
      </c>
    </row>
    <row r="25" spans="1:7" ht="14.25" customHeight="1">
      <c r="A25" s="20"/>
      <c r="B25" s="31"/>
      <c r="C25" s="30" t="s">
        <v>279</v>
      </c>
      <c r="D25" s="7"/>
      <c r="E25" s="7"/>
      <c r="F25" s="13"/>
      <c r="G25" s="14"/>
    </row>
    <row r="26" spans="1:7" ht="7.5" customHeight="1">
      <c r="A26" s="16"/>
      <c r="B26" s="31"/>
      <c r="C26" s="30"/>
      <c r="D26" s="7"/>
      <c r="E26" s="45"/>
      <c r="F26" s="13"/>
      <c r="G26" s="14"/>
    </row>
    <row r="27" spans="1:7" ht="14.25" customHeight="1">
      <c r="A27" s="16"/>
      <c r="B27" s="25" t="s">
        <v>260</v>
      </c>
      <c r="C27" s="30" t="s">
        <v>278</v>
      </c>
      <c r="D27" s="7" t="s">
        <v>293</v>
      </c>
      <c r="E27" s="7">
        <v>33</v>
      </c>
      <c r="F27" s="13">
        <v>8.5</v>
      </c>
      <c r="G27" s="14">
        <f>F27*E27</f>
        <v>280.5</v>
      </c>
    </row>
    <row r="28" spans="1:7" ht="14.25" customHeight="1">
      <c r="A28" s="16"/>
      <c r="B28" s="31"/>
      <c r="C28" s="30" t="s">
        <v>280</v>
      </c>
      <c r="D28" s="7"/>
      <c r="E28" s="45"/>
      <c r="F28" s="13"/>
      <c r="G28" s="14"/>
    </row>
    <row r="29" spans="1:7" ht="7.5" customHeight="1">
      <c r="A29" s="16"/>
      <c r="B29" s="31"/>
      <c r="C29" s="30"/>
      <c r="D29" s="7"/>
      <c r="E29" s="45"/>
      <c r="F29" s="13"/>
      <c r="G29" s="14"/>
    </row>
    <row r="30" spans="1:7" ht="14.25" customHeight="1">
      <c r="A30" s="16"/>
      <c r="B30" s="31"/>
      <c r="C30" s="35" t="s">
        <v>281</v>
      </c>
      <c r="D30" s="7"/>
      <c r="E30" s="45"/>
      <c r="F30" s="13"/>
      <c r="G30" s="14"/>
    </row>
    <row r="31" spans="1:7" ht="14.25" customHeight="1">
      <c r="A31" s="16"/>
      <c r="B31" s="31"/>
      <c r="C31" s="35" t="s">
        <v>282</v>
      </c>
      <c r="D31" s="7"/>
      <c r="E31" s="45"/>
      <c r="F31" s="13"/>
      <c r="G31" s="14"/>
    </row>
    <row r="32" spans="1:7" ht="7.5" customHeight="1">
      <c r="A32" s="16"/>
      <c r="B32" s="31"/>
      <c r="C32" s="35"/>
      <c r="D32" s="7"/>
      <c r="E32" s="45"/>
      <c r="F32" s="13"/>
      <c r="G32" s="14"/>
    </row>
    <row r="33" spans="1:7" ht="14.25" customHeight="1">
      <c r="A33" s="16"/>
      <c r="B33" s="25" t="s">
        <v>261</v>
      </c>
      <c r="C33" s="30" t="s">
        <v>283</v>
      </c>
      <c r="D33" s="7" t="s">
        <v>293</v>
      </c>
      <c r="E33" s="7">
        <v>433</v>
      </c>
      <c r="F33" s="13">
        <v>12</v>
      </c>
      <c r="G33" s="14">
        <f>F33*E33</f>
        <v>5196</v>
      </c>
    </row>
    <row r="34" spans="1:7" ht="7.5" customHeight="1">
      <c r="A34" s="16"/>
      <c r="B34" s="31"/>
      <c r="C34" s="30"/>
      <c r="D34" s="7"/>
      <c r="E34" s="45"/>
      <c r="F34" s="13"/>
      <c r="G34" s="14"/>
    </row>
    <row r="35" spans="1:7" ht="14.25" customHeight="1">
      <c r="A35" s="16"/>
      <c r="B35" s="31"/>
      <c r="C35" s="35" t="s">
        <v>284</v>
      </c>
      <c r="D35" s="7"/>
      <c r="E35" s="45"/>
      <c r="F35" s="13"/>
      <c r="G35" s="14"/>
    </row>
    <row r="36" spans="1:7" ht="7.5" customHeight="1">
      <c r="A36" s="16"/>
      <c r="B36" s="31"/>
      <c r="C36" s="30"/>
      <c r="D36" s="7"/>
      <c r="E36" s="45"/>
      <c r="F36" s="13"/>
      <c r="G36" s="14"/>
    </row>
    <row r="37" spans="1:7" ht="14.25" customHeight="1">
      <c r="A37" s="16"/>
      <c r="B37" s="25" t="s">
        <v>262</v>
      </c>
      <c r="C37" s="30" t="s">
        <v>285</v>
      </c>
      <c r="D37" s="7" t="s">
        <v>293</v>
      </c>
      <c r="E37" s="7">
        <v>19</v>
      </c>
      <c r="F37" s="13">
        <v>180</v>
      </c>
      <c r="G37" s="14">
        <f>F37*E37</f>
        <v>3420</v>
      </c>
    </row>
    <row r="38" spans="1:7" ht="14.25" customHeight="1">
      <c r="A38" s="16"/>
      <c r="B38" s="31"/>
      <c r="C38" s="30" t="s">
        <v>275</v>
      </c>
      <c r="D38" s="7"/>
      <c r="E38" s="45"/>
      <c r="F38" s="13"/>
      <c r="G38" s="14"/>
    </row>
    <row r="39" spans="1:7" ht="7.5" customHeight="1">
      <c r="A39" s="16"/>
      <c r="B39" s="31"/>
      <c r="C39" s="30"/>
      <c r="D39" s="7"/>
      <c r="E39" s="45"/>
      <c r="F39" s="13"/>
      <c r="G39" s="14"/>
    </row>
    <row r="40" spans="1:7" ht="14.25" customHeight="1">
      <c r="A40" s="16"/>
      <c r="B40" s="25" t="s">
        <v>263</v>
      </c>
      <c r="C40" s="30" t="s">
        <v>285</v>
      </c>
      <c r="D40" s="7" t="s">
        <v>293</v>
      </c>
      <c r="E40" s="7">
        <v>5</v>
      </c>
      <c r="F40" s="13">
        <v>180</v>
      </c>
      <c r="G40" s="14">
        <f>F40*E40</f>
        <v>900</v>
      </c>
    </row>
    <row r="41" spans="1:7" ht="14.25" customHeight="1">
      <c r="A41" s="16"/>
      <c r="B41" s="31"/>
      <c r="C41" s="30" t="s">
        <v>279</v>
      </c>
      <c r="D41" s="7"/>
      <c r="E41" s="45"/>
      <c r="F41" s="13"/>
      <c r="G41" s="14"/>
    </row>
    <row r="42" spans="1:7" ht="7.5" customHeight="1">
      <c r="A42" s="16"/>
      <c r="B42" s="31"/>
      <c r="C42" s="30"/>
      <c r="D42" s="7"/>
      <c r="E42" s="45"/>
      <c r="F42" s="13"/>
      <c r="G42" s="14"/>
    </row>
    <row r="43" spans="1:7" ht="14.25" customHeight="1">
      <c r="A43" s="16"/>
      <c r="B43" s="25" t="s">
        <v>264</v>
      </c>
      <c r="C43" s="30" t="s">
        <v>285</v>
      </c>
      <c r="D43" s="7" t="s">
        <v>293</v>
      </c>
      <c r="E43" s="7">
        <v>23</v>
      </c>
      <c r="F43" s="13">
        <v>180</v>
      </c>
      <c r="G43" s="14">
        <f>F43*E43</f>
        <v>4140</v>
      </c>
    </row>
    <row r="44" spans="1:7" ht="14.25" customHeight="1">
      <c r="A44" s="16"/>
      <c r="B44" s="31"/>
      <c r="C44" s="30" t="s">
        <v>286</v>
      </c>
      <c r="D44" s="7"/>
      <c r="E44" s="45"/>
      <c r="F44" s="13"/>
      <c r="G44" s="14"/>
    </row>
    <row r="45" spans="1:7" ht="7.5" customHeight="1">
      <c r="A45" s="16"/>
      <c r="B45" s="31"/>
      <c r="C45" s="30"/>
      <c r="D45" s="7"/>
      <c r="E45" s="45"/>
      <c r="F45" s="13"/>
      <c r="G45" s="14"/>
    </row>
    <row r="46" spans="1:7" ht="14.25" customHeight="1">
      <c r="A46" s="16"/>
      <c r="B46" s="25" t="s">
        <v>265</v>
      </c>
      <c r="C46" s="30" t="s">
        <v>285</v>
      </c>
      <c r="D46" s="7" t="s">
        <v>293</v>
      </c>
      <c r="E46" s="7">
        <v>2</v>
      </c>
      <c r="F46" s="13">
        <v>180</v>
      </c>
      <c r="G46" s="14">
        <f>F46*E46</f>
        <v>360</v>
      </c>
    </row>
    <row r="47" spans="1:7" ht="14.25" customHeight="1">
      <c r="A47" s="16"/>
      <c r="B47" s="31"/>
      <c r="C47" s="30" t="s">
        <v>280</v>
      </c>
      <c r="D47" s="7"/>
      <c r="E47" s="45"/>
      <c r="F47" s="13"/>
      <c r="G47" s="14"/>
    </row>
    <row r="48" spans="1:7" ht="7.5" customHeight="1">
      <c r="A48" s="16"/>
      <c r="B48" s="31"/>
      <c r="C48" s="30"/>
      <c r="D48" s="7"/>
      <c r="E48" s="45"/>
      <c r="F48" s="13"/>
      <c r="G48" s="14"/>
    </row>
    <row r="49" spans="1:7" ht="14.25" customHeight="1">
      <c r="A49" s="16"/>
      <c r="B49" s="31"/>
      <c r="C49" s="35" t="s">
        <v>287</v>
      </c>
      <c r="D49" s="7"/>
      <c r="E49" s="45"/>
      <c r="F49" s="13"/>
      <c r="G49" s="14"/>
    </row>
    <row r="50" spans="1:7" ht="9.75" customHeight="1">
      <c r="A50" s="16"/>
      <c r="B50" s="31"/>
      <c r="C50" s="30"/>
      <c r="D50" s="7"/>
      <c r="E50" s="45"/>
      <c r="F50" s="13"/>
      <c r="G50" s="14"/>
    </row>
    <row r="51" spans="1:7" ht="14.25" customHeight="1">
      <c r="A51" s="16"/>
      <c r="B51" s="25" t="s">
        <v>266</v>
      </c>
      <c r="C51" s="30" t="s">
        <v>288</v>
      </c>
      <c r="D51" s="7" t="s">
        <v>293</v>
      </c>
      <c r="E51" s="7">
        <v>936</v>
      </c>
      <c r="F51" s="13">
        <v>3</v>
      </c>
      <c r="G51" s="14">
        <f>F51*E51</f>
        <v>2808</v>
      </c>
    </row>
    <row r="52" spans="1:7" ht="9.75" customHeight="1">
      <c r="A52" s="16"/>
      <c r="B52" s="31"/>
      <c r="C52" s="30"/>
      <c r="D52" s="7"/>
      <c r="E52" s="45"/>
      <c r="F52" s="13"/>
      <c r="G52" s="14"/>
    </row>
    <row r="53" spans="1:7" ht="14.25" customHeight="1">
      <c r="A53" s="16"/>
      <c r="B53" s="31"/>
      <c r="C53" s="35" t="s">
        <v>289</v>
      </c>
      <c r="D53" s="7"/>
      <c r="E53" s="45"/>
      <c r="F53" s="13"/>
      <c r="G53" s="14"/>
    </row>
    <row r="54" spans="1:7" ht="14.25" customHeight="1">
      <c r="A54" s="16"/>
      <c r="B54" s="31"/>
      <c r="C54" s="35" t="s">
        <v>290</v>
      </c>
      <c r="D54" s="7"/>
      <c r="E54" s="45"/>
      <c r="F54" s="13"/>
      <c r="G54" s="14"/>
    </row>
    <row r="55" spans="1:7" ht="9.75" customHeight="1">
      <c r="A55" s="16"/>
      <c r="B55" s="31"/>
      <c r="C55" s="30"/>
      <c r="D55" s="7"/>
      <c r="E55" s="45"/>
      <c r="F55" s="13"/>
      <c r="G55" s="14"/>
    </row>
    <row r="56" spans="1:7" ht="14.25" customHeight="1">
      <c r="A56" s="16"/>
      <c r="B56" s="25" t="s">
        <v>292</v>
      </c>
      <c r="C56" s="30" t="s">
        <v>291</v>
      </c>
      <c r="D56" s="7" t="s">
        <v>293</v>
      </c>
      <c r="E56" s="7">
        <v>532</v>
      </c>
      <c r="F56" s="13">
        <v>9.5</v>
      </c>
      <c r="G56" s="14">
        <f>F56*E56</f>
        <v>5054</v>
      </c>
    </row>
    <row r="57" spans="1:7" ht="14.25" customHeight="1">
      <c r="A57" s="16"/>
      <c r="B57" s="25"/>
      <c r="C57" s="34"/>
      <c r="D57" s="7"/>
      <c r="E57" s="12"/>
      <c r="F57" s="13"/>
      <c r="G57" s="14"/>
    </row>
    <row r="58" spans="1:7" ht="14.25" customHeight="1">
      <c r="A58" s="16"/>
      <c r="B58" s="5"/>
      <c r="C58" s="34"/>
      <c r="D58" s="24"/>
      <c r="E58" s="26"/>
      <c r="F58" s="18"/>
      <c r="G58" s="36"/>
    </row>
    <row r="59" spans="1:8" ht="14.25" customHeight="1">
      <c r="A59" s="16"/>
      <c r="B59" s="5"/>
      <c r="D59" s="24"/>
      <c r="E59" s="26" t="s">
        <v>949</v>
      </c>
      <c r="F59" s="18"/>
      <c r="G59" s="78">
        <f>SUM(G15:G56)</f>
        <v>33560</v>
      </c>
      <c r="H59" s="79"/>
    </row>
    <row r="60" spans="1:7" ht="14.25" customHeight="1">
      <c r="A60" s="4"/>
      <c r="B60" s="5"/>
      <c r="C60" s="37" t="s">
        <v>950</v>
      </c>
      <c r="D60" s="7"/>
      <c r="E60" s="7"/>
      <c r="F60" s="8"/>
      <c r="G60" s="14"/>
    </row>
    <row r="61" spans="1:7" ht="14.25" customHeight="1">
      <c r="A61" s="4"/>
      <c r="B61" s="5"/>
      <c r="C61" s="32" t="s">
        <v>951</v>
      </c>
      <c r="D61" s="7"/>
      <c r="E61" s="7"/>
      <c r="F61" s="8"/>
      <c r="G61" s="9"/>
    </row>
    <row r="62" spans="1:7" ht="14.25" customHeight="1">
      <c r="A62" s="4"/>
      <c r="B62" s="5"/>
      <c r="C62" s="80" t="s">
        <v>952</v>
      </c>
      <c r="D62" s="7"/>
      <c r="E62" s="7"/>
      <c r="F62" s="8"/>
      <c r="G62" s="9"/>
    </row>
    <row r="63" spans="1:7" ht="14.25" customHeight="1">
      <c r="A63" s="4"/>
      <c r="B63" s="5"/>
      <c r="C63" s="38"/>
      <c r="D63" s="7"/>
      <c r="E63" s="7"/>
      <c r="F63" s="8"/>
      <c r="G63" s="9"/>
    </row>
    <row r="64" spans="1:7" ht="14.25" customHeight="1">
      <c r="A64" s="4"/>
      <c r="B64" s="5"/>
      <c r="C64" s="35" t="s">
        <v>953</v>
      </c>
      <c r="D64" s="7"/>
      <c r="E64" s="7"/>
      <c r="F64" s="8"/>
      <c r="G64" s="9"/>
    </row>
    <row r="65" spans="1:7" ht="10.5" customHeight="1">
      <c r="A65" s="4"/>
      <c r="B65" s="5"/>
      <c r="C65" s="37"/>
      <c r="D65" s="7"/>
      <c r="E65" s="7"/>
      <c r="F65" s="8"/>
      <c r="G65" s="9"/>
    </row>
    <row r="66" spans="1:7" ht="14.25" customHeight="1">
      <c r="A66" s="4"/>
      <c r="B66" s="5"/>
      <c r="C66" s="27" t="s">
        <v>294</v>
      </c>
      <c r="D66" s="7"/>
      <c r="E66" s="7"/>
      <c r="F66" s="8"/>
      <c r="G66" s="9"/>
    </row>
    <row r="67" spans="1:7" ht="14.25" customHeight="1">
      <c r="A67" s="4"/>
      <c r="B67" s="5"/>
      <c r="C67" s="27" t="s">
        <v>295</v>
      </c>
      <c r="D67" s="7"/>
      <c r="E67" s="7"/>
      <c r="F67" s="8"/>
      <c r="G67" s="9"/>
    </row>
    <row r="68" spans="1:7" ht="14.25" customHeight="1">
      <c r="A68" s="4"/>
      <c r="B68" s="31"/>
      <c r="C68" s="35" t="s">
        <v>296</v>
      </c>
      <c r="D68" s="7"/>
      <c r="E68" s="45"/>
      <c r="F68" s="8"/>
      <c r="G68" s="9"/>
    </row>
    <row r="69" spans="1:7" ht="14.25" customHeight="1">
      <c r="A69" s="4"/>
      <c r="B69" s="31"/>
      <c r="C69" s="35" t="s">
        <v>297</v>
      </c>
      <c r="D69" s="7"/>
      <c r="E69" s="45"/>
      <c r="F69" s="8"/>
      <c r="G69" s="9"/>
    </row>
    <row r="70" spans="1:7" ht="14.25" customHeight="1">
      <c r="A70" s="4"/>
      <c r="B70" s="31"/>
      <c r="C70" s="35" t="s">
        <v>298</v>
      </c>
      <c r="D70" s="7"/>
      <c r="E70" s="45"/>
      <c r="F70" s="8"/>
      <c r="G70" s="9"/>
    </row>
    <row r="71" spans="1:7" ht="7.5" customHeight="1">
      <c r="A71" s="4"/>
      <c r="B71" s="31"/>
      <c r="C71" s="30"/>
      <c r="D71" s="7"/>
      <c r="E71" s="45"/>
      <c r="F71" s="8"/>
      <c r="G71" s="9"/>
    </row>
    <row r="72" spans="1:7" ht="14.25" customHeight="1">
      <c r="A72" s="4"/>
      <c r="B72" s="42" t="s">
        <v>256</v>
      </c>
      <c r="C72" s="30" t="s">
        <v>299</v>
      </c>
      <c r="D72" s="7" t="s">
        <v>293</v>
      </c>
      <c r="E72" s="7">
        <v>532</v>
      </c>
      <c r="F72" s="13">
        <v>2.6</v>
      </c>
      <c r="G72" s="14">
        <f>F72*E72</f>
        <v>1383.2</v>
      </c>
    </row>
    <row r="73" spans="1:7" ht="14.25" customHeight="1">
      <c r="A73" s="10"/>
      <c r="B73" s="5"/>
      <c r="C73" s="30" t="s">
        <v>300</v>
      </c>
      <c r="D73" s="11"/>
      <c r="E73" s="12"/>
      <c r="F73" s="13"/>
      <c r="G73" s="14"/>
    </row>
    <row r="74" spans="1:7" ht="7.5" customHeight="1">
      <c r="A74" s="20"/>
      <c r="B74" s="25"/>
      <c r="C74" s="30"/>
      <c r="D74" s="7"/>
      <c r="E74" s="22"/>
      <c r="F74" s="13"/>
      <c r="G74" s="14"/>
    </row>
    <row r="75" spans="1:7" ht="14.25" customHeight="1">
      <c r="A75" s="16"/>
      <c r="B75" s="25"/>
      <c r="C75" s="27" t="s">
        <v>301</v>
      </c>
      <c r="D75" s="7"/>
      <c r="E75" s="45"/>
      <c r="F75" s="13"/>
      <c r="G75" s="14"/>
    </row>
    <row r="76" spans="1:7" ht="14.25" customHeight="1">
      <c r="A76" s="16"/>
      <c r="B76" s="25"/>
      <c r="C76" s="35" t="s">
        <v>302</v>
      </c>
      <c r="D76" s="7"/>
      <c r="E76" s="46"/>
      <c r="F76" s="13"/>
      <c r="G76" s="14"/>
    </row>
    <row r="77" spans="1:7" ht="7.5" customHeight="1">
      <c r="A77" s="20"/>
      <c r="B77" s="25"/>
      <c r="C77" s="35"/>
      <c r="D77" s="7"/>
      <c r="E77" s="46"/>
      <c r="F77" s="13"/>
      <c r="G77" s="14"/>
    </row>
    <row r="78" spans="1:7" ht="14.25" customHeight="1">
      <c r="A78" s="20"/>
      <c r="B78" s="25" t="s">
        <v>257</v>
      </c>
      <c r="C78" s="30" t="s">
        <v>303</v>
      </c>
      <c r="D78" s="7" t="s">
        <v>293</v>
      </c>
      <c r="E78" s="7">
        <v>303</v>
      </c>
      <c r="F78" s="13">
        <v>229</v>
      </c>
      <c r="G78" s="14">
        <f>F78*E78</f>
        <v>69387</v>
      </c>
    </row>
    <row r="79" spans="1:7" ht="7.5" customHeight="1">
      <c r="A79" s="16"/>
      <c r="B79" s="31"/>
      <c r="C79" s="44"/>
      <c r="D79" s="7"/>
      <c r="E79" s="45"/>
      <c r="F79" s="13"/>
      <c r="G79" s="14"/>
    </row>
    <row r="80" spans="1:7" ht="14.25" customHeight="1">
      <c r="A80" s="16"/>
      <c r="B80" s="25" t="s">
        <v>258</v>
      </c>
      <c r="C80" s="30" t="s">
        <v>304</v>
      </c>
      <c r="D80" s="7" t="s">
        <v>293</v>
      </c>
      <c r="E80" s="7">
        <v>6</v>
      </c>
      <c r="F80" s="13">
        <v>229</v>
      </c>
      <c r="G80" s="14">
        <f>F80*E80</f>
        <v>1374</v>
      </c>
    </row>
    <row r="81" spans="1:7" ht="7.5" customHeight="1">
      <c r="A81" s="16"/>
      <c r="B81" s="31"/>
      <c r="C81" s="30"/>
      <c r="D81" s="7"/>
      <c r="E81" s="45"/>
      <c r="F81" s="18"/>
      <c r="G81" s="9"/>
    </row>
    <row r="82" spans="1:7" ht="14.25" customHeight="1">
      <c r="A82" s="16"/>
      <c r="B82" s="25" t="s">
        <v>259</v>
      </c>
      <c r="C82" s="30" t="s">
        <v>305</v>
      </c>
      <c r="D82" s="7" t="s">
        <v>293</v>
      </c>
      <c r="E82" s="7">
        <v>46</v>
      </c>
      <c r="F82" s="13">
        <v>229</v>
      </c>
      <c r="G82" s="14">
        <f>F82*E82</f>
        <v>10534</v>
      </c>
    </row>
    <row r="83" spans="1:7" ht="7.5" customHeight="1">
      <c r="A83" s="16"/>
      <c r="B83" s="25"/>
      <c r="C83" s="44"/>
      <c r="D83" s="7"/>
      <c r="E83" s="7"/>
      <c r="F83" s="13"/>
      <c r="G83" s="14"/>
    </row>
    <row r="84" spans="1:7" ht="14.25" customHeight="1">
      <c r="A84" s="16"/>
      <c r="B84" s="25" t="s">
        <v>260</v>
      </c>
      <c r="C84" s="30" t="s">
        <v>306</v>
      </c>
      <c r="D84" s="7" t="s">
        <v>293</v>
      </c>
      <c r="E84" s="7">
        <v>5</v>
      </c>
      <c r="F84" s="13">
        <v>229</v>
      </c>
      <c r="G84" s="14">
        <f>F84*E84</f>
        <v>1145</v>
      </c>
    </row>
    <row r="85" spans="1:7" ht="14.25" customHeight="1">
      <c r="A85" s="16"/>
      <c r="B85" s="31"/>
      <c r="C85" s="34" t="s">
        <v>307</v>
      </c>
      <c r="D85" s="7"/>
      <c r="E85" s="47"/>
      <c r="F85" s="13"/>
      <c r="G85" s="14"/>
    </row>
    <row r="86" spans="1:7" ht="7.5" customHeight="1">
      <c r="A86" s="16"/>
      <c r="B86" s="25"/>
      <c r="C86" s="30"/>
      <c r="D86" s="7"/>
      <c r="E86" s="7"/>
      <c r="F86" s="13"/>
      <c r="G86" s="14"/>
    </row>
    <row r="87" spans="1:7" ht="14.25" customHeight="1">
      <c r="A87" s="16"/>
      <c r="B87" s="25" t="s">
        <v>261</v>
      </c>
      <c r="C87" s="30" t="s">
        <v>308</v>
      </c>
      <c r="D87" s="7" t="s">
        <v>293</v>
      </c>
      <c r="E87" s="7">
        <v>9</v>
      </c>
      <c r="F87" s="13">
        <v>229</v>
      </c>
      <c r="G87" s="14">
        <f>F87*E87</f>
        <v>2061</v>
      </c>
    </row>
    <row r="88" spans="1:7" ht="14.25" customHeight="1">
      <c r="A88" s="16"/>
      <c r="B88" s="25"/>
      <c r="C88" s="34" t="s">
        <v>307</v>
      </c>
      <c r="D88" s="7"/>
      <c r="E88" s="45"/>
      <c r="F88" s="13"/>
      <c r="G88" s="14"/>
    </row>
    <row r="89" spans="1:7" ht="7.5" customHeight="1">
      <c r="A89" s="16"/>
      <c r="B89" s="31"/>
      <c r="C89" s="30"/>
      <c r="D89" s="7"/>
      <c r="E89" s="45"/>
      <c r="F89" s="13"/>
      <c r="G89" s="14"/>
    </row>
    <row r="90" spans="1:7" ht="14.25" customHeight="1">
      <c r="A90" s="16"/>
      <c r="B90" s="25" t="s">
        <v>262</v>
      </c>
      <c r="C90" s="30" t="s">
        <v>309</v>
      </c>
      <c r="D90" s="7" t="s">
        <v>293</v>
      </c>
      <c r="E90" s="7">
        <v>88</v>
      </c>
      <c r="F90" s="13">
        <v>229</v>
      </c>
      <c r="G90" s="14">
        <f>F90*E90</f>
        <v>20152</v>
      </c>
    </row>
    <row r="91" spans="1:7" ht="14.25" customHeight="1">
      <c r="A91" s="16"/>
      <c r="B91" s="31"/>
      <c r="C91" s="34" t="s">
        <v>307</v>
      </c>
      <c r="D91" s="7"/>
      <c r="E91" s="45"/>
      <c r="F91" s="13"/>
      <c r="G91" s="14"/>
    </row>
    <row r="92" spans="1:7" ht="7.5" customHeight="1">
      <c r="A92" s="16"/>
      <c r="B92" s="31"/>
      <c r="C92" s="34"/>
      <c r="D92" s="7"/>
      <c r="E92" s="45"/>
      <c r="F92" s="13"/>
      <c r="G92" s="14"/>
    </row>
    <row r="93" spans="1:7" ht="14.25" customHeight="1">
      <c r="A93" s="16"/>
      <c r="B93" s="31"/>
      <c r="C93" s="44" t="s">
        <v>310</v>
      </c>
      <c r="D93" s="7"/>
      <c r="E93" s="45"/>
      <c r="F93" s="13"/>
      <c r="G93" s="14"/>
    </row>
    <row r="94" spans="1:7" ht="14.25" customHeight="1">
      <c r="A94" s="16"/>
      <c r="B94" s="31"/>
      <c r="C94" s="44" t="s">
        <v>311</v>
      </c>
      <c r="D94" s="7"/>
      <c r="E94" s="45"/>
      <c r="F94" s="13"/>
      <c r="G94" s="14"/>
    </row>
    <row r="95" spans="1:7" ht="7.5" customHeight="1">
      <c r="A95" s="16"/>
      <c r="B95" s="31"/>
      <c r="C95" s="34"/>
      <c r="D95" s="7"/>
      <c r="E95" s="45"/>
      <c r="F95" s="13"/>
      <c r="G95" s="14"/>
    </row>
    <row r="96" spans="1:7" ht="14.25" customHeight="1">
      <c r="A96" s="16"/>
      <c r="B96" s="25" t="s">
        <v>263</v>
      </c>
      <c r="C96" s="34" t="s">
        <v>312</v>
      </c>
      <c r="D96" s="7" t="s">
        <v>325</v>
      </c>
      <c r="E96" s="7">
        <v>1153</v>
      </c>
      <c r="F96" s="13">
        <v>4</v>
      </c>
      <c r="G96" s="14">
        <f>F96*E96</f>
        <v>4612</v>
      </c>
    </row>
    <row r="97" spans="1:7" ht="10.5" customHeight="1">
      <c r="A97" s="16"/>
      <c r="B97" s="31"/>
      <c r="C97" s="34"/>
      <c r="D97" s="7"/>
      <c r="E97" s="45"/>
      <c r="F97" s="13"/>
      <c r="G97" s="14"/>
    </row>
    <row r="98" spans="1:7" ht="14.25" customHeight="1">
      <c r="A98" s="16"/>
      <c r="B98" s="31"/>
      <c r="C98" s="44" t="s">
        <v>313</v>
      </c>
      <c r="D98" s="7"/>
      <c r="E98" s="45"/>
      <c r="F98" s="13"/>
      <c r="G98" s="14"/>
    </row>
    <row r="99" spans="1:7" ht="14.25" customHeight="1">
      <c r="A99" s="16"/>
      <c r="B99" s="31"/>
      <c r="C99" s="44" t="s">
        <v>314</v>
      </c>
      <c r="D99" s="7"/>
      <c r="E99" s="45"/>
      <c r="F99" s="13"/>
      <c r="G99" s="14"/>
    </row>
    <row r="100" spans="1:7" ht="10.5" customHeight="1">
      <c r="A100" s="16"/>
      <c r="B100" s="31"/>
      <c r="C100" s="34"/>
      <c r="D100" s="7"/>
      <c r="E100" s="45"/>
      <c r="F100" s="13"/>
      <c r="G100" s="14"/>
    </row>
    <row r="101" spans="1:7" ht="14.25" customHeight="1">
      <c r="A101" s="16"/>
      <c r="B101" s="25" t="s">
        <v>264</v>
      </c>
      <c r="C101" s="34" t="s">
        <v>315</v>
      </c>
      <c r="D101" s="7" t="s">
        <v>325</v>
      </c>
      <c r="E101" s="7">
        <v>18987</v>
      </c>
      <c r="F101" s="13">
        <v>4</v>
      </c>
      <c r="G101" s="14">
        <f>F101*E101</f>
        <v>75948</v>
      </c>
    </row>
    <row r="102" spans="1:7" ht="10.5" customHeight="1">
      <c r="A102" s="16"/>
      <c r="B102" s="31"/>
      <c r="C102" s="34"/>
      <c r="D102" s="7"/>
      <c r="E102" s="45"/>
      <c r="F102" s="13"/>
      <c r="G102" s="14"/>
    </row>
    <row r="103" spans="1:7" ht="14.25" customHeight="1">
      <c r="A103" s="16"/>
      <c r="B103" s="25" t="s">
        <v>265</v>
      </c>
      <c r="C103" s="34" t="s">
        <v>317</v>
      </c>
      <c r="D103" s="7" t="s">
        <v>325</v>
      </c>
      <c r="E103" s="7">
        <v>5638</v>
      </c>
      <c r="F103" s="13">
        <v>4</v>
      </c>
      <c r="G103" s="14">
        <f>F103*E103</f>
        <v>22552</v>
      </c>
    </row>
    <row r="104" spans="1:7" ht="10.5" customHeight="1">
      <c r="A104" s="16"/>
      <c r="B104" s="31"/>
      <c r="C104" s="34"/>
      <c r="D104" s="7"/>
      <c r="E104" s="45"/>
      <c r="F104" s="13"/>
      <c r="G104" s="14"/>
    </row>
    <row r="105" spans="1:7" ht="14.25" customHeight="1">
      <c r="A105" s="16"/>
      <c r="B105" s="25" t="s">
        <v>266</v>
      </c>
      <c r="C105" s="34" t="s">
        <v>318</v>
      </c>
      <c r="D105" s="7" t="s">
        <v>325</v>
      </c>
      <c r="E105" s="7">
        <v>1132</v>
      </c>
      <c r="F105" s="13">
        <v>4</v>
      </c>
      <c r="G105" s="14">
        <f>F105*E105</f>
        <v>4528</v>
      </c>
    </row>
    <row r="106" spans="1:7" ht="10.5" customHeight="1">
      <c r="A106" s="16"/>
      <c r="B106" s="31"/>
      <c r="C106" s="34"/>
      <c r="D106" s="7"/>
      <c r="E106" s="45"/>
      <c r="F106" s="13"/>
      <c r="G106" s="14"/>
    </row>
    <row r="107" spans="1:7" ht="14.25" customHeight="1">
      <c r="A107" s="16"/>
      <c r="B107" s="25" t="s">
        <v>292</v>
      </c>
      <c r="C107" s="34" t="s">
        <v>316</v>
      </c>
      <c r="D107" s="7" t="s">
        <v>325</v>
      </c>
      <c r="E107" s="7">
        <v>181</v>
      </c>
      <c r="F107" s="13">
        <v>4</v>
      </c>
      <c r="G107" s="14">
        <f>F107*E107</f>
        <v>724</v>
      </c>
    </row>
    <row r="108" spans="1:7" ht="10.5" customHeight="1">
      <c r="A108" s="16"/>
      <c r="B108" s="31"/>
      <c r="C108" s="34"/>
      <c r="D108" s="7"/>
      <c r="E108" s="45"/>
      <c r="F108" s="13"/>
      <c r="G108" s="14"/>
    </row>
    <row r="109" spans="1:7" ht="14.25" customHeight="1">
      <c r="A109" s="16"/>
      <c r="B109" s="25" t="s">
        <v>322</v>
      </c>
      <c r="C109" s="34" t="s">
        <v>319</v>
      </c>
      <c r="D109" s="7" t="s">
        <v>325</v>
      </c>
      <c r="E109" s="7">
        <v>1352</v>
      </c>
      <c r="F109" s="13">
        <v>4</v>
      </c>
      <c r="G109" s="14">
        <f>F109*E109</f>
        <v>5408</v>
      </c>
    </row>
    <row r="110" spans="1:7" ht="10.5" customHeight="1">
      <c r="A110" s="16"/>
      <c r="B110" s="31"/>
      <c r="C110" s="34"/>
      <c r="D110" s="7"/>
      <c r="E110" s="45"/>
      <c r="F110" s="13"/>
      <c r="G110" s="14"/>
    </row>
    <row r="111" spans="1:7" ht="14.25" customHeight="1">
      <c r="A111" s="16"/>
      <c r="B111" s="25" t="s">
        <v>323</v>
      </c>
      <c r="C111" s="34" t="s">
        <v>320</v>
      </c>
      <c r="D111" s="7" t="s">
        <v>325</v>
      </c>
      <c r="E111" s="7">
        <v>720</v>
      </c>
      <c r="F111" s="13">
        <v>4</v>
      </c>
      <c r="G111" s="14">
        <f>F111*E111</f>
        <v>2880</v>
      </c>
    </row>
    <row r="112" spans="1:7" ht="10.5" customHeight="1">
      <c r="A112" s="16"/>
      <c r="B112" s="31"/>
      <c r="C112" s="34"/>
      <c r="D112" s="7"/>
      <c r="E112" s="45"/>
      <c r="F112" s="13"/>
      <c r="G112" s="14"/>
    </row>
    <row r="113" spans="1:7" ht="14.25" customHeight="1">
      <c r="A113" s="16"/>
      <c r="B113" s="25" t="s">
        <v>324</v>
      </c>
      <c r="C113" s="34" t="s">
        <v>321</v>
      </c>
      <c r="D113" s="7" t="s">
        <v>325</v>
      </c>
      <c r="E113" s="45">
        <v>212</v>
      </c>
      <c r="F113" s="13">
        <v>4</v>
      </c>
      <c r="G113" s="14">
        <f>F113*E113</f>
        <v>848</v>
      </c>
    </row>
    <row r="114" spans="1:7" ht="14.25" customHeight="1">
      <c r="A114" s="16"/>
      <c r="B114" s="31"/>
      <c r="C114" s="30"/>
      <c r="D114" s="7"/>
      <c r="E114" s="51"/>
      <c r="F114" s="52"/>
      <c r="G114" s="14"/>
    </row>
    <row r="115" spans="1:7" ht="7.5" customHeight="1">
      <c r="A115" s="4"/>
      <c r="B115" s="5"/>
      <c r="C115" s="34"/>
      <c r="D115" s="7"/>
      <c r="E115" s="7"/>
      <c r="F115" s="8"/>
      <c r="G115" s="14"/>
    </row>
    <row r="116" spans="1:7" ht="14.25" customHeight="1">
      <c r="A116" s="4"/>
      <c r="B116" s="25" t="s">
        <v>256</v>
      </c>
      <c r="C116" s="30" t="s">
        <v>326</v>
      </c>
      <c r="D116" s="7" t="s">
        <v>325</v>
      </c>
      <c r="E116" s="45">
        <v>682</v>
      </c>
      <c r="F116" s="13">
        <v>4</v>
      </c>
      <c r="G116" s="14">
        <f>F116*E116</f>
        <v>2728</v>
      </c>
    </row>
    <row r="117" spans="1:7" ht="7.5" customHeight="1">
      <c r="A117" s="4"/>
      <c r="B117" s="31"/>
      <c r="C117" s="35"/>
      <c r="D117" s="7"/>
      <c r="E117" s="45"/>
      <c r="F117" s="8"/>
      <c r="G117" s="14"/>
    </row>
    <row r="118" spans="1:7" ht="14.25" customHeight="1">
      <c r="A118" s="4"/>
      <c r="B118" s="25" t="s">
        <v>257</v>
      </c>
      <c r="C118" s="30" t="s">
        <v>327</v>
      </c>
      <c r="D118" s="7" t="s">
        <v>325</v>
      </c>
      <c r="E118" s="45">
        <v>28</v>
      </c>
      <c r="F118" s="13">
        <v>4</v>
      </c>
      <c r="G118" s="14">
        <f>F118*E118</f>
        <v>112</v>
      </c>
    </row>
    <row r="119" spans="1:7" ht="7.5" customHeight="1">
      <c r="A119" s="4"/>
      <c r="B119" s="31"/>
      <c r="C119" s="30"/>
      <c r="D119" s="7"/>
      <c r="E119" s="45"/>
      <c r="F119" s="8"/>
      <c r="G119" s="14"/>
    </row>
    <row r="120" spans="1:7" ht="14.25" customHeight="1">
      <c r="A120" s="4"/>
      <c r="B120" s="25" t="s">
        <v>258</v>
      </c>
      <c r="C120" s="30" t="s">
        <v>328</v>
      </c>
      <c r="D120" s="7" t="s">
        <v>325</v>
      </c>
      <c r="E120" s="45">
        <v>506</v>
      </c>
      <c r="F120" s="13">
        <v>4</v>
      </c>
      <c r="G120" s="14">
        <f>F120*E120</f>
        <v>2024</v>
      </c>
    </row>
    <row r="121" spans="1:7" ht="14.25" customHeight="1">
      <c r="A121" s="4"/>
      <c r="B121" s="31"/>
      <c r="C121" s="30" t="s">
        <v>329</v>
      </c>
      <c r="D121" s="7"/>
      <c r="E121" s="45"/>
      <c r="F121" s="8"/>
      <c r="G121" s="14"/>
    </row>
    <row r="122" spans="1:7" ht="7.5" customHeight="1">
      <c r="A122" s="4"/>
      <c r="B122" s="31"/>
      <c r="C122" s="30"/>
      <c r="D122" s="7"/>
      <c r="E122" s="45"/>
      <c r="F122" s="8"/>
      <c r="G122" s="14"/>
    </row>
    <row r="123" spans="1:7" ht="14.25" customHeight="1">
      <c r="A123" s="4"/>
      <c r="B123" s="42" t="s">
        <v>259</v>
      </c>
      <c r="C123" s="34" t="s">
        <v>330</v>
      </c>
      <c r="D123" s="7" t="s">
        <v>325</v>
      </c>
      <c r="E123" s="45">
        <v>1869</v>
      </c>
      <c r="F123" s="13">
        <v>4</v>
      </c>
      <c r="G123" s="14">
        <f>F123*E123</f>
        <v>7476</v>
      </c>
    </row>
    <row r="124" spans="1:7" ht="7.5" customHeight="1">
      <c r="A124" s="4"/>
      <c r="B124" s="5"/>
      <c r="C124" s="44"/>
      <c r="D124" s="7"/>
      <c r="E124" s="7"/>
      <c r="F124" s="8"/>
      <c r="G124" s="14"/>
    </row>
    <row r="125" spans="1:7" ht="14.25" customHeight="1">
      <c r="A125" s="4"/>
      <c r="B125" s="42" t="s">
        <v>260</v>
      </c>
      <c r="C125" s="34" t="s">
        <v>331</v>
      </c>
      <c r="D125" s="7" t="s">
        <v>325</v>
      </c>
      <c r="E125" s="45">
        <v>494</v>
      </c>
      <c r="F125" s="13">
        <v>4</v>
      </c>
      <c r="G125" s="14">
        <f>F125*E125</f>
        <v>1976</v>
      </c>
    </row>
    <row r="126" spans="1:7" ht="7.5" customHeight="1">
      <c r="A126" s="4"/>
      <c r="B126" s="5"/>
      <c r="C126" s="38"/>
      <c r="D126" s="7"/>
      <c r="E126" s="7"/>
      <c r="F126" s="8"/>
      <c r="G126" s="14"/>
    </row>
    <row r="127" spans="1:7" ht="14.25" customHeight="1">
      <c r="A127" s="4"/>
      <c r="B127" s="42" t="s">
        <v>261</v>
      </c>
      <c r="C127" s="34" t="s">
        <v>332</v>
      </c>
      <c r="D127" s="7" t="s">
        <v>325</v>
      </c>
      <c r="E127" s="45">
        <v>792</v>
      </c>
      <c r="F127" s="13">
        <v>4</v>
      </c>
      <c r="G127" s="14">
        <f>F127*E127</f>
        <v>3168</v>
      </c>
    </row>
    <row r="128" spans="1:7" ht="7.5" customHeight="1">
      <c r="A128" s="4"/>
      <c r="B128" s="5"/>
      <c r="C128" s="39"/>
      <c r="D128" s="7"/>
      <c r="E128" s="7"/>
      <c r="F128" s="8"/>
      <c r="G128" s="14"/>
    </row>
    <row r="129" spans="1:7" ht="14.25" customHeight="1">
      <c r="A129" s="4"/>
      <c r="B129" s="42" t="s">
        <v>262</v>
      </c>
      <c r="C129" s="34" t="s">
        <v>333</v>
      </c>
      <c r="D129" s="7" t="s">
        <v>325</v>
      </c>
      <c r="E129" s="45">
        <v>1277</v>
      </c>
      <c r="F129" s="13">
        <v>4</v>
      </c>
      <c r="G129" s="14">
        <f>F129*E129</f>
        <v>5108</v>
      </c>
    </row>
    <row r="130" spans="1:7" ht="7.5" customHeight="1">
      <c r="A130" s="4"/>
      <c r="B130" s="5"/>
      <c r="C130" s="37"/>
      <c r="D130" s="7"/>
      <c r="E130" s="7"/>
      <c r="F130" s="8"/>
      <c r="G130" s="14"/>
    </row>
    <row r="131" spans="1:7" ht="14.25" customHeight="1">
      <c r="A131" s="4"/>
      <c r="B131" s="5"/>
      <c r="C131" s="39" t="s">
        <v>334</v>
      </c>
      <c r="D131" s="7"/>
      <c r="E131" s="7"/>
      <c r="F131" s="8"/>
      <c r="G131" s="14"/>
    </row>
    <row r="132" spans="1:7" ht="14.25" customHeight="1">
      <c r="A132" s="4"/>
      <c r="B132" s="5"/>
      <c r="C132" s="39" t="s">
        <v>335</v>
      </c>
      <c r="D132" s="7"/>
      <c r="E132" s="7"/>
      <c r="F132" s="8"/>
      <c r="G132" s="14"/>
    </row>
    <row r="133" spans="1:7" ht="14.25" customHeight="1">
      <c r="A133" s="4"/>
      <c r="B133" s="5"/>
      <c r="C133" s="39" t="s">
        <v>336</v>
      </c>
      <c r="D133" s="7"/>
      <c r="E133" s="7"/>
      <c r="F133" s="8"/>
      <c r="G133" s="14"/>
    </row>
    <row r="134" spans="1:7" ht="14.25" customHeight="1">
      <c r="A134" s="4"/>
      <c r="B134" s="5"/>
      <c r="C134" s="39" t="s">
        <v>337</v>
      </c>
      <c r="D134" s="7"/>
      <c r="E134" s="7"/>
      <c r="F134" s="8"/>
      <c r="G134" s="14"/>
    </row>
    <row r="135" spans="1:7" ht="7.5" customHeight="1">
      <c r="A135" s="4"/>
      <c r="B135" s="5"/>
      <c r="C135" s="37"/>
      <c r="D135" s="7"/>
      <c r="E135" s="7"/>
      <c r="F135" s="8"/>
      <c r="G135" s="14"/>
    </row>
    <row r="136" spans="1:7" ht="14.25" customHeight="1">
      <c r="A136" s="4"/>
      <c r="B136" s="42" t="s">
        <v>263</v>
      </c>
      <c r="C136" s="37" t="s">
        <v>340</v>
      </c>
      <c r="D136" s="7" t="s">
        <v>350</v>
      </c>
      <c r="E136" s="45">
        <v>41</v>
      </c>
      <c r="F136" s="13">
        <v>29.19</v>
      </c>
      <c r="G136" s="14">
        <f>F136*E136</f>
        <v>1196.79</v>
      </c>
    </row>
    <row r="137" spans="1:7" ht="14.25" customHeight="1">
      <c r="A137" s="4"/>
      <c r="B137" s="5"/>
      <c r="C137" s="37" t="s">
        <v>338</v>
      </c>
      <c r="D137" s="7"/>
      <c r="E137" s="7"/>
      <c r="F137" s="8"/>
      <c r="G137" s="14"/>
    </row>
    <row r="138" spans="1:7" ht="7.5" customHeight="1">
      <c r="A138" s="4"/>
      <c r="B138" s="5"/>
      <c r="C138" s="39"/>
      <c r="D138" s="7"/>
      <c r="E138" s="7"/>
      <c r="F138" s="8"/>
      <c r="G138" s="14"/>
    </row>
    <row r="139" spans="1:7" ht="14.25" customHeight="1">
      <c r="A139" s="4"/>
      <c r="B139" s="42" t="s">
        <v>264</v>
      </c>
      <c r="C139" s="37" t="s">
        <v>339</v>
      </c>
      <c r="D139" s="7" t="s">
        <v>350</v>
      </c>
      <c r="E139" s="45">
        <v>256</v>
      </c>
      <c r="F139" s="13">
        <v>23.63</v>
      </c>
      <c r="G139" s="14">
        <f>F139*E139</f>
        <v>6049.28</v>
      </c>
    </row>
    <row r="140" spans="1:7" ht="14.25" customHeight="1">
      <c r="A140" s="4"/>
      <c r="B140" s="5"/>
      <c r="C140" s="37" t="s">
        <v>338</v>
      </c>
      <c r="D140" s="7"/>
      <c r="E140" s="7"/>
      <c r="F140" s="8"/>
      <c r="G140" s="14"/>
    </row>
    <row r="141" spans="1:7" ht="7.5" customHeight="1">
      <c r="A141" s="4"/>
      <c r="B141" s="5"/>
      <c r="C141" s="43"/>
      <c r="D141" s="7"/>
      <c r="E141" s="7"/>
      <c r="F141" s="8"/>
      <c r="G141" s="14"/>
    </row>
    <row r="142" spans="1:7" ht="14.25" customHeight="1">
      <c r="A142" s="4"/>
      <c r="B142" s="42" t="s">
        <v>265</v>
      </c>
      <c r="C142" s="37" t="s">
        <v>341</v>
      </c>
      <c r="D142" s="7" t="s">
        <v>350</v>
      </c>
      <c r="E142" s="45">
        <v>330</v>
      </c>
      <c r="F142" s="13">
        <v>18.8</v>
      </c>
      <c r="G142" s="14">
        <f>F142*E142</f>
        <v>6204</v>
      </c>
    </row>
    <row r="143" spans="1:7" ht="14.25" customHeight="1">
      <c r="A143" s="4"/>
      <c r="B143" s="5"/>
      <c r="C143" s="37" t="s">
        <v>338</v>
      </c>
      <c r="D143" s="7"/>
      <c r="E143" s="45"/>
      <c r="F143" s="8"/>
      <c r="G143" s="14"/>
    </row>
    <row r="144" spans="1:7" ht="7.5" customHeight="1">
      <c r="A144" s="4"/>
      <c r="B144" s="5"/>
      <c r="C144" s="37"/>
      <c r="D144" s="7"/>
      <c r="E144" s="45"/>
      <c r="F144" s="8"/>
      <c r="G144" s="14"/>
    </row>
    <row r="145" spans="1:7" ht="14.25" customHeight="1">
      <c r="A145" s="4"/>
      <c r="B145" s="42" t="s">
        <v>266</v>
      </c>
      <c r="C145" s="37" t="s">
        <v>342</v>
      </c>
      <c r="D145" s="7" t="s">
        <v>350</v>
      </c>
      <c r="E145" s="45">
        <v>217</v>
      </c>
      <c r="F145" s="13">
        <v>21.5</v>
      </c>
      <c r="G145" s="14">
        <f>F145*E145</f>
        <v>4665.5</v>
      </c>
    </row>
    <row r="146" spans="1:7" ht="14.25" customHeight="1">
      <c r="A146" s="4"/>
      <c r="B146" s="5"/>
      <c r="C146" s="37" t="s">
        <v>338</v>
      </c>
      <c r="D146" s="7"/>
      <c r="E146" s="7"/>
      <c r="F146" s="8"/>
      <c r="G146" s="14"/>
    </row>
    <row r="147" spans="1:7" ht="7.5" customHeight="1">
      <c r="A147" s="4"/>
      <c r="B147" s="5"/>
      <c r="C147" s="37"/>
      <c r="D147" s="7"/>
      <c r="E147" s="7"/>
      <c r="F147" s="8"/>
      <c r="G147" s="14"/>
    </row>
    <row r="148" spans="1:7" ht="14.25" customHeight="1">
      <c r="A148" s="4"/>
      <c r="B148" s="42" t="s">
        <v>292</v>
      </c>
      <c r="C148" s="37" t="s">
        <v>343</v>
      </c>
      <c r="D148" s="7" t="s">
        <v>350</v>
      </c>
      <c r="E148" s="45">
        <v>314</v>
      </c>
      <c r="F148" s="13">
        <v>17.68</v>
      </c>
      <c r="G148" s="14">
        <f>F148*E148</f>
        <v>5551.5199999999995</v>
      </c>
    </row>
    <row r="149" spans="1:7" ht="14.25" customHeight="1">
      <c r="A149" s="4"/>
      <c r="B149" s="5"/>
      <c r="C149" s="37" t="s">
        <v>338</v>
      </c>
      <c r="D149" s="7"/>
      <c r="E149" s="7"/>
      <c r="F149" s="8"/>
      <c r="G149" s="14"/>
    </row>
    <row r="150" spans="1:7" ht="7.5" customHeight="1">
      <c r="A150" s="4"/>
      <c r="B150" s="5"/>
      <c r="C150" s="37"/>
      <c r="D150" s="7"/>
      <c r="E150" s="7"/>
      <c r="F150" s="8"/>
      <c r="G150" s="14"/>
    </row>
    <row r="151" spans="1:7" ht="14.25" customHeight="1">
      <c r="A151" s="4"/>
      <c r="B151" s="42" t="s">
        <v>322</v>
      </c>
      <c r="C151" s="37" t="s">
        <v>341</v>
      </c>
      <c r="D151" s="7" t="s">
        <v>350</v>
      </c>
      <c r="E151" s="45">
        <v>38</v>
      </c>
      <c r="F151" s="13">
        <v>18.8</v>
      </c>
      <c r="G151" s="14">
        <f>F151*E151</f>
        <v>714.4</v>
      </c>
    </row>
    <row r="152" spans="1:7" ht="14.25" customHeight="1">
      <c r="A152" s="4"/>
      <c r="B152" s="5"/>
      <c r="C152" s="37" t="s">
        <v>344</v>
      </c>
      <c r="D152" s="7"/>
      <c r="E152" s="7"/>
      <c r="F152" s="8"/>
      <c r="G152" s="14"/>
    </row>
    <row r="153" spans="1:7" ht="7.5" customHeight="1">
      <c r="A153" s="4"/>
      <c r="B153" s="5"/>
      <c r="C153" s="37"/>
      <c r="D153" s="7"/>
      <c r="E153" s="7"/>
      <c r="F153" s="8"/>
      <c r="G153" s="14"/>
    </row>
    <row r="154" spans="1:7" ht="14.25" customHeight="1">
      <c r="A154" s="4"/>
      <c r="B154" s="42" t="s">
        <v>323</v>
      </c>
      <c r="C154" s="37" t="s">
        <v>342</v>
      </c>
      <c r="D154" s="7" t="s">
        <v>350</v>
      </c>
      <c r="E154" s="45">
        <v>75</v>
      </c>
      <c r="F154" s="13">
        <v>21.5</v>
      </c>
      <c r="G154" s="14">
        <f>F154*E154</f>
        <v>1612.5</v>
      </c>
    </row>
    <row r="155" spans="1:7" ht="14.25" customHeight="1">
      <c r="A155" s="4"/>
      <c r="B155" s="5"/>
      <c r="C155" s="37" t="s">
        <v>345</v>
      </c>
      <c r="D155" s="7"/>
      <c r="E155" s="7"/>
      <c r="F155" s="8"/>
      <c r="G155" s="14"/>
    </row>
    <row r="156" spans="1:7" ht="7.5" customHeight="1">
      <c r="A156" s="4"/>
      <c r="B156" s="5"/>
      <c r="C156" s="37"/>
      <c r="D156" s="7"/>
      <c r="E156" s="7"/>
      <c r="F156" s="8"/>
      <c r="G156" s="14"/>
    </row>
    <row r="157" spans="1:7" ht="14.25" customHeight="1">
      <c r="A157" s="4"/>
      <c r="B157" s="5"/>
      <c r="C157" s="39" t="s">
        <v>346</v>
      </c>
      <c r="D157" s="7"/>
      <c r="E157" s="7"/>
      <c r="F157" s="8"/>
      <c r="G157" s="14"/>
    </row>
    <row r="158" spans="1:7" ht="7.5" customHeight="1">
      <c r="A158" s="4"/>
      <c r="B158" s="5"/>
      <c r="C158" s="37"/>
      <c r="D158" s="7"/>
      <c r="E158" s="7"/>
      <c r="F158" s="8"/>
      <c r="G158" s="14"/>
    </row>
    <row r="159" spans="1:7" ht="14.25" customHeight="1">
      <c r="A159" s="4"/>
      <c r="B159" s="42" t="s">
        <v>324</v>
      </c>
      <c r="C159" s="37" t="s">
        <v>347</v>
      </c>
      <c r="D159" s="7" t="s">
        <v>350</v>
      </c>
      <c r="E159" s="45">
        <v>62</v>
      </c>
      <c r="F159" s="13">
        <v>26.2</v>
      </c>
      <c r="G159" s="14">
        <f>F159*E159</f>
        <v>1624.3999999999999</v>
      </c>
    </row>
    <row r="160" spans="1:7" ht="7.5" customHeight="1">
      <c r="A160" s="4"/>
      <c r="B160" s="5"/>
      <c r="C160" s="37"/>
      <c r="D160" s="7"/>
      <c r="E160" s="7"/>
      <c r="F160" s="8"/>
      <c r="G160" s="14"/>
    </row>
    <row r="161" spans="1:7" ht="14.25" customHeight="1">
      <c r="A161" s="4"/>
      <c r="B161" s="42" t="s">
        <v>349</v>
      </c>
      <c r="C161" s="37" t="s">
        <v>348</v>
      </c>
      <c r="D161" s="7" t="s">
        <v>350</v>
      </c>
      <c r="E161" s="45">
        <v>150</v>
      </c>
      <c r="F161" s="13">
        <v>26.2</v>
      </c>
      <c r="G161" s="14">
        <f>F161*E161</f>
        <v>3930</v>
      </c>
    </row>
    <row r="162" spans="1:7" ht="14.25" customHeight="1">
      <c r="A162" s="4"/>
      <c r="B162" s="5"/>
      <c r="C162" s="37"/>
      <c r="D162" s="7"/>
      <c r="E162" s="7"/>
      <c r="F162" s="8"/>
      <c r="G162" s="14"/>
    </row>
    <row r="163" spans="1:7" ht="12" customHeight="1">
      <c r="A163" s="16"/>
      <c r="B163" s="31"/>
      <c r="C163" s="35"/>
      <c r="D163" s="7"/>
      <c r="E163" s="17"/>
      <c r="F163" s="13"/>
      <c r="G163" s="14"/>
    </row>
    <row r="164" spans="1:7" ht="14.25" customHeight="1">
      <c r="A164" s="16"/>
      <c r="B164" s="25" t="s">
        <v>256</v>
      </c>
      <c r="C164" s="30" t="s">
        <v>351</v>
      </c>
      <c r="D164" s="7" t="s">
        <v>267</v>
      </c>
      <c r="E164" s="45">
        <v>348</v>
      </c>
      <c r="F164" s="13">
        <v>13.2</v>
      </c>
      <c r="G164" s="14">
        <f>F164*E164</f>
        <v>4593.599999999999</v>
      </c>
    </row>
    <row r="165" spans="1:7" ht="14.25" customHeight="1">
      <c r="A165" s="16"/>
      <c r="B165" s="31"/>
      <c r="C165" s="30" t="s">
        <v>352</v>
      </c>
      <c r="D165" s="7"/>
      <c r="E165" s="17"/>
      <c r="F165" s="13"/>
      <c r="G165" s="14"/>
    </row>
    <row r="166" spans="1:7" ht="12" customHeight="1">
      <c r="A166" s="16"/>
      <c r="B166" s="31"/>
      <c r="C166" s="30"/>
      <c r="D166" s="7"/>
      <c r="E166" s="17"/>
      <c r="F166" s="13"/>
      <c r="G166" s="14"/>
    </row>
    <row r="167" spans="1:7" ht="14.25" customHeight="1">
      <c r="A167" s="16"/>
      <c r="B167" s="25" t="s">
        <v>257</v>
      </c>
      <c r="C167" s="30" t="s">
        <v>353</v>
      </c>
      <c r="D167" s="7" t="s">
        <v>267</v>
      </c>
      <c r="E167" s="45">
        <v>32</v>
      </c>
      <c r="F167" s="13">
        <v>24</v>
      </c>
      <c r="G167" s="14">
        <f>F167*E167</f>
        <v>768</v>
      </c>
    </row>
    <row r="168" spans="1:7" ht="14.25" customHeight="1">
      <c r="A168" s="16"/>
      <c r="B168" s="25"/>
      <c r="C168" s="30" t="s">
        <v>354</v>
      </c>
      <c r="D168" s="7"/>
      <c r="E168" s="45"/>
      <c r="F168" s="13"/>
      <c r="G168" s="14"/>
    </row>
    <row r="169" spans="1:7" ht="12" customHeight="1">
      <c r="A169" s="16"/>
      <c r="B169" s="25"/>
      <c r="C169" s="35"/>
      <c r="D169" s="7"/>
      <c r="E169" s="45"/>
      <c r="F169" s="13"/>
      <c r="G169" s="14"/>
    </row>
    <row r="170" spans="1:7" ht="14.25" customHeight="1">
      <c r="A170" s="16"/>
      <c r="B170" s="25" t="s">
        <v>258</v>
      </c>
      <c r="C170" s="30" t="s">
        <v>355</v>
      </c>
      <c r="D170" s="7" t="s">
        <v>267</v>
      </c>
      <c r="E170" s="45">
        <v>2074</v>
      </c>
      <c r="F170" s="13">
        <v>13.2</v>
      </c>
      <c r="G170" s="14">
        <f>F170*E170</f>
        <v>27376.8</v>
      </c>
    </row>
    <row r="171" spans="1:7" ht="14.25" customHeight="1">
      <c r="A171" s="16"/>
      <c r="B171" s="31"/>
      <c r="C171" s="30" t="s">
        <v>356</v>
      </c>
      <c r="D171" s="7"/>
      <c r="E171" s="45"/>
      <c r="F171" s="13"/>
      <c r="G171" s="14"/>
    </row>
    <row r="172" spans="1:7" ht="12" customHeight="1">
      <c r="A172" s="16"/>
      <c r="B172" s="31"/>
      <c r="C172" s="30"/>
      <c r="D172" s="7"/>
      <c r="E172" s="45"/>
      <c r="F172" s="13"/>
      <c r="G172" s="14"/>
    </row>
    <row r="173" spans="1:7" ht="14.25" customHeight="1">
      <c r="A173" s="16"/>
      <c r="B173" s="25" t="s">
        <v>259</v>
      </c>
      <c r="C173" s="30" t="s">
        <v>357</v>
      </c>
      <c r="D173" s="7" t="s">
        <v>267</v>
      </c>
      <c r="E173" s="45">
        <v>424</v>
      </c>
      <c r="F173" s="13">
        <v>24</v>
      </c>
      <c r="G173" s="14">
        <f>F173*E173</f>
        <v>10176</v>
      </c>
    </row>
    <row r="174" spans="1:7" ht="14.25" customHeight="1">
      <c r="A174" s="16"/>
      <c r="B174" s="5"/>
      <c r="C174" s="30" t="s">
        <v>358</v>
      </c>
      <c r="D174" s="7"/>
      <c r="E174" s="7"/>
      <c r="F174" s="13"/>
      <c r="G174" s="14"/>
    </row>
    <row r="175" spans="1:7" ht="12" customHeight="1">
      <c r="A175" s="16"/>
      <c r="B175" s="5"/>
      <c r="C175" s="34"/>
      <c r="D175" s="7"/>
      <c r="E175" s="7"/>
      <c r="F175" s="13"/>
      <c r="G175" s="14"/>
    </row>
    <row r="176" spans="1:7" ht="14.25" customHeight="1">
      <c r="A176" s="16"/>
      <c r="B176" s="5"/>
      <c r="C176" s="39" t="s">
        <v>359</v>
      </c>
      <c r="D176" s="7"/>
      <c r="E176" s="45"/>
      <c r="F176" s="13"/>
      <c r="G176" s="14"/>
    </row>
    <row r="177" spans="1:7" ht="14.25" customHeight="1">
      <c r="A177" s="16"/>
      <c r="B177" s="5"/>
      <c r="C177" s="39" t="s">
        <v>360</v>
      </c>
      <c r="D177" s="7"/>
      <c r="E177" s="7"/>
      <c r="F177" s="13"/>
      <c r="G177" s="14"/>
    </row>
    <row r="178" spans="1:7" ht="14.25" customHeight="1">
      <c r="A178" s="16"/>
      <c r="B178" s="5"/>
      <c r="C178" s="39" t="s">
        <v>361</v>
      </c>
      <c r="D178" s="7"/>
      <c r="E178" s="7"/>
      <c r="F178" s="13"/>
      <c r="G178" s="14"/>
    </row>
    <row r="179" spans="1:7" ht="14.25" customHeight="1">
      <c r="A179" s="16"/>
      <c r="B179" s="5"/>
      <c r="C179" s="39" t="s">
        <v>362</v>
      </c>
      <c r="D179" s="7"/>
      <c r="E179" s="45"/>
      <c r="F179" s="13"/>
      <c r="G179" s="14"/>
    </row>
    <row r="180" spans="1:7" ht="12" customHeight="1">
      <c r="A180" s="16"/>
      <c r="B180" s="5"/>
      <c r="C180" s="37"/>
      <c r="D180" s="7"/>
      <c r="E180" s="7"/>
      <c r="F180" s="13"/>
      <c r="G180" s="14"/>
    </row>
    <row r="181" spans="1:7" ht="14.25" customHeight="1">
      <c r="A181" s="16"/>
      <c r="B181" s="42" t="s">
        <v>260</v>
      </c>
      <c r="C181" s="37" t="s">
        <v>363</v>
      </c>
      <c r="D181" s="7" t="s">
        <v>350</v>
      </c>
      <c r="E181" s="45">
        <v>654</v>
      </c>
      <c r="F181" s="13">
        <v>5</v>
      </c>
      <c r="G181" s="14">
        <f>F181*E181</f>
        <v>3270</v>
      </c>
    </row>
    <row r="182" spans="1:7" ht="14.25" customHeight="1">
      <c r="A182" s="16"/>
      <c r="B182" s="5"/>
      <c r="C182" s="37" t="s">
        <v>364</v>
      </c>
      <c r="D182" s="7"/>
      <c r="E182" s="7"/>
      <c r="F182" s="13"/>
      <c r="G182" s="14"/>
    </row>
    <row r="183" spans="1:7" ht="12" customHeight="1">
      <c r="A183" s="16"/>
      <c r="B183" s="5"/>
      <c r="C183" s="37"/>
      <c r="D183" s="7"/>
      <c r="E183" s="7"/>
      <c r="F183" s="13"/>
      <c r="G183" s="14"/>
    </row>
    <row r="184" spans="1:7" ht="14.25" customHeight="1">
      <c r="A184" s="16"/>
      <c r="B184" s="42" t="s">
        <v>261</v>
      </c>
      <c r="C184" s="37" t="s">
        <v>365</v>
      </c>
      <c r="D184" s="7" t="s">
        <v>350</v>
      </c>
      <c r="E184" s="45">
        <v>422</v>
      </c>
      <c r="F184" s="13">
        <v>5</v>
      </c>
      <c r="G184" s="14">
        <f>F184*E184</f>
        <v>2110</v>
      </c>
    </row>
    <row r="185" spans="1:7" ht="12" customHeight="1">
      <c r="A185" s="16"/>
      <c r="B185" s="5"/>
      <c r="C185" s="37"/>
      <c r="D185" s="7"/>
      <c r="E185" s="7"/>
      <c r="F185" s="13"/>
      <c r="G185" s="14"/>
    </row>
    <row r="186" spans="1:7" ht="14.25" customHeight="1">
      <c r="A186" s="16"/>
      <c r="B186" s="42" t="s">
        <v>262</v>
      </c>
      <c r="C186" s="37" t="s">
        <v>366</v>
      </c>
      <c r="D186" s="7" t="s">
        <v>350</v>
      </c>
      <c r="E186" s="45">
        <v>627</v>
      </c>
      <c r="F186" s="13">
        <v>5</v>
      </c>
      <c r="G186" s="14">
        <f>F186*E186</f>
        <v>3135</v>
      </c>
    </row>
    <row r="187" spans="1:7" ht="12" customHeight="1">
      <c r="A187" s="16"/>
      <c r="B187" s="5"/>
      <c r="C187" s="37"/>
      <c r="D187" s="7"/>
      <c r="E187" s="7"/>
      <c r="F187" s="13"/>
      <c r="G187" s="14"/>
    </row>
    <row r="188" spans="1:7" ht="14.25" customHeight="1">
      <c r="A188" s="16"/>
      <c r="B188" s="5"/>
      <c r="C188" s="39" t="s">
        <v>367</v>
      </c>
      <c r="D188" s="7"/>
      <c r="E188" s="7"/>
      <c r="F188" s="13"/>
      <c r="G188" s="14"/>
    </row>
    <row r="189" spans="1:7" ht="12" customHeight="1">
      <c r="A189" s="16"/>
      <c r="B189" s="5"/>
      <c r="C189" s="37"/>
      <c r="D189" s="7"/>
      <c r="E189" s="7"/>
      <c r="F189" s="13"/>
      <c r="G189" s="14"/>
    </row>
    <row r="190" spans="1:7" ht="14.25" customHeight="1">
      <c r="A190" s="16"/>
      <c r="B190" s="42" t="s">
        <v>263</v>
      </c>
      <c r="C190" s="37" t="s">
        <v>368</v>
      </c>
      <c r="D190" s="7" t="s">
        <v>350</v>
      </c>
      <c r="E190" s="45">
        <v>38</v>
      </c>
      <c r="F190" s="13">
        <v>150</v>
      </c>
      <c r="G190" s="14">
        <f>F190*E190</f>
        <v>5700</v>
      </c>
    </row>
    <row r="191" spans="1:7" ht="14.25" customHeight="1">
      <c r="A191" s="16"/>
      <c r="B191" s="5"/>
      <c r="C191" s="37" t="s">
        <v>369</v>
      </c>
      <c r="D191" s="7"/>
      <c r="E191" s="7"/>
      <c r="F191" s="13"/>
      <c r="G191" s="14"/>
    </row>
    <row r="192" spans="1:7" ht="14.25" customHeight="1">
      <c r="A192" s="16"/>
      <c r="B192" s="5"/>
      <c r="C192" s="37" t="s">
        <v>370</v>
      </c>
      <c r="D192" s="7"/>
      <c r="E192" s="7"/>
      <c r="F192" s="13"/>
      <c r="G192" s="14"/>
    </row>
    <row r="193" spans="1:7" ht="12" customHeight="1">
      <c r="A193" s="16"/>
      <c r="B193" s="5"/>
      <c r="C193" s="37"/>
      <c r="D193" s="7"/>
      <c r="E193" s="7"/>
      <c r="F193" s="13"/>
      <c r="G193" s="14"/>
    </row>
    <row r="194" spans="1:7" ht="14.25" customHeight="1">
      <c r="A194" s="16"/>
      <c r="B194" s="42" t="s">
        <v>264</v>
      </c>
      <c r="C194" s="37" t="s">
        <v>371</v>
      </c>
      <c r="D194" s="7" t="s">
        <v>267</v>
      </c>
      <c r="E194" s="45">
        <v>75</v>
      </c>
      <c r="F194" s="13">
        <v>50</v>
      </c>
      <c r="G194" s="14">
        <f>F194*E194</f>
        <v>3750</v>
      </c>
    </row>
    <row r="195" spans="1:7" ht="14.25" customHeight="1">
      <c r="A195" s="16"/>
      <c r="B195" s="5"/>
      <c r="C195" s="37" t="s">
        <v>372</v>
      </c>
      <c r="D195" s="7"/>
      <c r="E195" s="7"/>
      <c r="F195" s="13"/>
      <c r="G195" s="14"/>
    </row>
    <row r="196" spans="1:7" ht="14.25" customHeight="1">
      <c r="A196" s="16"/>
      <c r="B196" s="5"/>
      <c r="C196" s="37" t="s">
        <v>373</v>
      </c>
      <c r="D196" s="7"/>
      <c r="E196" s="7"/>
      <c r="F196" s="13"/>
      <c r="G196" s="14"/>
    </row>
    <row r="197" spans="1:7" ht="12" customHeight="1">
      <c r="A197" s="16"/>
      <c r="B197" s="5"/>
      <c r="C197" s="37"/>
      <c r="D197" s="7"/>
      <c r="E197" s="7"/>
      <c r="F197" s="13"/>
      <c r="G197" s="14"/>
    </row>
    <row r="198" spans="1:7" ht="14.25" customHeight="1">
      <c r="A198" s="16"/>
      <c r="B198" s="5"/>
      <c r="C198" s="39" t="s">
        <v>374</v>
      </c>
      <c r="D198" s="7"/>
      <c r="E198" s="7"/>
      <c r="F198" s="13"/>
      <c r="G198" s="14"/>
    </row>
    <row r="199" spans="1:7" ht="14.25" customHeight="1">
      <c r="A199" s="16"/>
      <c r="B199" s="5"/>
      <c r="C199" s="39" t="s">
        <v>375</v>
      </c>
      <c r="D199" s="7"/>
      <c r="E199" s="7"/>
      <c r="F199" s="13"/>
      <c r="G199" s="14"/>
    </row>
    <row r="200" spans="1:7" ht="12" customHeight="1">
      <c r="A200" s="16"/>
      <c r="B200" s="5"/>
      <c r="C200" s="37"/>
      <c r="D200" s="7"/>
      <c r="E200" s="7"/>
      <c r="F200" s="13"/>
      <c r="G200" s="14"/>
    </row>
    <row r="201" spans="1:7" ht="14.25" customHeight="1">
      <c r="A201" s="16"/>
      <c r="B201" s="42" t="s">
        <v>265</v>
      </c>
      <c r="C201" s="37" t="s">
        <v>376</v>
      </c>
      <c r="D201" s="7" t="s">
        <v>350</v>
      </c>
      <c r="E201" s="45">
        <v>77</v>
      </c>
      <c r="F201" s="13">
        <v>7</v>
      </c>
      <c r="G201" s="14">
        <f>F201*E201</f>
        <v>539</v>
      </c>
    </row>
    <row r="202" spans="1:7" ht="14.25" customHeight="1">
      <c r="A202" s="16"/>
      <c r="B202" s="5"/>
      <c r="C202" s="37"/>
      <c r="D202" s="7"/>
      <c r="E202" s="7"/>
      <c r="F202" s="13"/>
      <c r="G202" s="14"/>
    </row>
    <row r="203" spans="1:7" ht="14.25" customHeight="1">
      <c r="A203" s="16"/>
      <c r="B203" s="42" t="s">
        <v>266</v>
      </c>
      <c r="C203" s="37" t="s">
        <v>377</v>
      </c>
      <c r="D203" s="7" t="s">
        <v>267</v>
      </c>
      <c r="E203" s="45">
        <v>75</v>
      </c>
      <c r="F203" s="13">
        <v>1.5</v>
      </c>
      <c r="G203" s="14">
        <f>F203*E203</f>
        <v>112.5</v>
      </c>
    </row>
    <row r="204" spans="1:7" ht="14.25" customHeight="1">
      <c r="A204" s="16"/>
      <c r="B204" s="31"/>
      <c r="C204" s="30"/>
      <c r="D204" s="7"/>
      <c r="E204" s="17"/>
      <c r="F204" s="13"/>
      <c r="G204" s="29"/>
    </row>
    <row r="205" spans="1:7" ht="14.25" customHeight="1">
      <c r="A205" s="4"/>
      <c r="B205" s="8"/>
      <c r="C205" s="54"/>
      <c r="D205" s="7"/>
      <c r="E205" s="7"/>
      <c r="F205" s="8"/>
      <c r="G205" s="14"/>
    </row>
    <row r="206" spans="1:7" ht="14.25" customHeight="1">
      <c r="A206" s="4"/>
      <c r="B206" s="8"/>
      <c r="C206" s="28" t="s">
        <v>378</v>
      </c>
      <c r="D206" s="7"/>
      <c r="E206" s="7"/>
      <c r="F206" s="8"/>
      <c r="G206" s="14"/>
    </row>
    <row r="207" spans="1:7" ht="9.75" customHeight="1">
      <c r="A207" s="4"/>
      <c r="B207" s="8"/>
      <c r="C207" s="54"/>
      <c r="D207" s="7"/>
      <c r="E207" s="7"/>
      <c r="F207" s="8"/>
      <c r="G207" s="14"/>
    </row>
    <row r="208" spans="1:7" ht="14.25" customHeight="1">
      <c r="A208" s="4"/>
      <c r="B208" s="8"/>
      <c r="C208" s="49" t="s">
        <v>379</v>
      </c>
      <c r="D208" s="7"/>
      <c r="E208" s="7"/>
      <c r="F208" s="8"/>
      <c r="G208" s="14"/>
    </row>
    <row r="209" spans="1:7" ht="9.75" customHeight="1">
      <c r="A209" s="4"/>
      <c r="B209" s="8"/>
      <c r="C209" s="54"/>
      <c r="D209" s="7"/>
      <c r="E209" s="7"/>
      <c r="F209" s="8"/>
      <c r="G209" s="14"/>
    </row>
    <row r="210" spans="1:7" ht="14.25" customHeight="1">
      <c r="A210" s="4"/>
      <c r="B210" s="8"/>
      <c r="C210" s="49" t="s">
        <v>380</v>
      </c>
      <c r="D210" s="7"/>
      <c r="E210" s="7"/>
      <c r="F210" s="8"/>
      <c r="G210" s="14"/>
    </row>
    <row r="211" spans="1:7" ht="14.25" customHeight="1">
      <c r="A211" s="4"/>
      <c r="B211" s="8"/>
      <c r="C211" s="49" t="s">
        <v>381</v>
      </c>
      <c r="D211" s="7"/>
      <c r="E211" s="7"/>
      <c r="F211" s="8"/>
      <c r="G211" s="14"/>
    </row>
    <row r="212" spans="1:7" ht="7.5" customHeight="1">
      <c r="A212" s="4"/>
      <c r="B212" s="8"/>
      <c r="C212" s="54"/>
      <c r="D212" s="7"/>
      <c r="E212" s="7"/>
      <c r="F212" s="8"/>
      <c r="G212" s="14"/>
    </row>
    <row r="213" spans="1:7" ht="14.25" customHeight="1">
      <c r="A213" s="4"/>
      <c r="B213" s="55" t="s">
        <v>256</v>
      </c>
      <c r="C213" s="50" t="s">
        <v>382</v>
      </c>
      <c r="D213" s="7" t="s">
        <v>293</v>
      </c>
      <c r="E213" s="45">
        <v>48</v>
      </c>
      <c r="F213" s="13">
        <v>3.5</v>
      </c>
      <c r="G213" s="14">
        <f>F213*E213</f>
        <v>168</v>
      </c>
    </row>
    <row r="214" spans="1:7" ht="14.25" customHeight="1">
      <c r="A214" s="4"/>
      <c r="B214" s="8"/>
      <c r="C214" s="54" t="s">
        <v>383</v>
      </c>
      <c r="D214" s="7"/>
      <c r="E214" s="7"/>
      <c r="F214" s="8"/>
      <c r="G214" s="14"/>
    </row>
    <row r="215" spans="1:7" ht="7.5" customHeight="1">
      <c r="A215" s="4"/>
      <c r="B215" s="8"/>
      <c r="C215" s="54"/>
      <c r="D215" s="7"/>
      <c r="E215" s="7"/>
      <c r="F215" s="8"/>
      <c r="G215" s="14"/>
    </row>
    <row r="216" spans="1:7" ht="14.25" customHeight="1">
      <c r="A216" s="4"/>
      <c r="B216" s="8"/>
      <c r="C216" s="49" t="s">
        <v>287</v>
      </c>
      <c r="D216" s="7"/>
      <c r="E216" s="7"/>
      <c r="F216" s="8"/>
      <c r="G216" s="14"/>
    </row>
    <row r="217" spans="1:7" ht="7.5" customHeight="1">
      <c r="A217" s="4"/>
      <c r="B217" s="8"/>
      <c r="C217" s="54"/>
      <c r="D217" s="7"/>
      <c r="E217" s="7"/>
      <c r="F217" s="8"/>
      <c r="G217" s="14"/>
    </row>
    <row r="218" spans="1:7" ht="14.25" customHeight="1">
      <c r="A218" s="4"/>
      <c r="B218" s="55" t="s">
        <v>257</v>
      </c>
      <c r="C218" s="50" t="s">
        <v>288</v>
      </c>
      <c r="D218" s="7" t="s">
        <v>293</v>
      </c>
      <c r="E218" s="45">
        <v>48</v>
      </c>
      <c r="F218" s="13">
        <v>3</v>
      </c>
      <c r="G218" s="14">
        <f>F218*E218</f>
        <v>144</v>
      </c>
    </row>
    <row r="219" spans="1:7" ht="7.5" customHeight="1">
      <c r="A219" s="4"/>
      <c r="B219" s="8"/>
      <c r="C219" s="54"/>
      <c r="D219" s="7"/>
      <c r="E219" s="7"/>
      <c r="F219" s="8"/>
      <c r="G219" s="14"/>
    </row>
    <row r="220" spans="1:7" ht="14.25" customHeight="1">
      <c r="A220" s="4"/>
      <c r="B220" s="8"/>
      <c r="C220" s="49" t="s">
        <v>284</v>
      </c>
      <c r="D220" s="7"/>
      <c r="E220" s="7"/>
      <c r="F220" s="8"/>
      <c r="G220" s="14"/>
    </row>
    <row r="221" spans="1:7" ht="7.5" customHeight="1">
      <c r="A221" s="4"/>
      <c r="B221" s="8"/>
      <c r="C221" s="54"/>
      <c r="D221" s="7"/>
      <c r="E221" s="7"/>
      <c r="F221" s="8"/>
      <c r="G221" s="14"/>
    </row>
    <row r="222" spans="1:7" ht="14.25" customHeight="1">
      <c r="A222" s="4"/>
      <c r="B222" s="55" t="s">
        <v>258</v>
      </c>
      <c r="C222" s="50" t="s">
        <v>384</v>
      </c>
      <c r="D222" s="7" t="s">
        <v>293</v>
      </c>
      <c r="E222" s="45">
        <v>3</v>
      </c>
      <c r="F222" s="13">
        <v>180</v>
      </c>
      <c r="G222" s="14">
        <f>F222*E222</f>
        <v>540</v>
      </c>
    </row>
    <row r="223" spans="1:7" ht="14.25" customHeight="1">
      <c r="A223" s="4"/>
      <c r="B223" s="8"/>
      <c r="C223" s="54" t="s">
        <v>385</v>
      </c>
      <c r="D223" s="7"/>
      <c r="E223" s="7"/>
      <c r="F223" s="8"/>
      <c r="G223" s="14"/>
    </row>
    <row r="224" spans="1:7" ht="7.5" customHeight="1">
      <c r="A224" s="4"/>
      <c r="B224" s="8"/>
      <c r="C224" s="54"/>
      <c r="D224" s="7"/>
      <c r="E224" s="7"/>
      <c r="F224" s="8"/>
      <c r="G224" s="14"/>
    </row>
    <row r="225" spans="1:7" ht="14.25" customHeight="1">
      <c r="A225" s="4"/>
      <c r="B225" s="55" t="s">
        <v>259</v>
      </c>
      <c r="C225" s="50" t="s">
        <v>386</v>
      </c>
      <c r="D225" s="7" t="s">
        <v>293</v>
      </c>
      <c r="E225" s="45">
        <v>4</v>
      </c>
      <c r="F225" s="13">
        <v>180</v>
      </c>
      <c r="G225" s="14">
        <f>F225*E225</f>
        <v>720</v>
      </c>
    </row>
    <row r="226" spans="1:7" ht="14.25" customHeight="1">
      <c r="A226" s="4"/>
      <c r="B226" s="8"/>
      <c r="C226" s="54" t="s">
        <v>385</v>
      </c>
      <c r="D226" s="7"/>
      <c r="E226" s="7"/>
      <c r="F226" s="8"/>
      <c r="G226" s="14"/>
    </row>
    <row r="227" spans="1:7" ht="7.5" customHeight="1">
      <c r="A227" s="4"/>
      <c r="B227" s="8"/>
      <c r="C227" s="54"/>
      <c r="D227" s="7"/>
      <c r="E227" s="7"/>
      <c r="F227" s="8"/>
      <c r="G227" s="14"/>
    </row>
    <row r="228" spans="1:7" ht="14.25" customHeight="1">
      <c r="A228" s="4"/>
      <c r="B228" s="55" t="s">
        <v>260</v>
      </c>
      <c r="C228" s="50" t="s">
        <v>387</v>
      </c>
      <c r="D228" s="7" t="s">
        <v>293</v>
      </c>
      <c r="E228" s="45">
        <v>1</v>
      </c>
      <c r="F228" s="13">
        <v>180</v>
      </c>
      <c r="G228" s="14">
        <f>F228*E228</f>
        <v>180</v>
      </c>
    </row>
    <row r="229" spans="1:7" ht="14.25" customHeight="1">
      <c r="A229" s="4"/>
      <c r="B229" s="8"/>
      <c r="C229" s="54" t="s">
        <v>385</v>
      </c>
      <c r="D229" s="7"/>
      <c r="E229" s="7"/>
      <c r="F229" s="8"/>
      <c r="G229" s="14"/>
    </row>
    <row r="230" spans="1:7" ht="7.5" customHeight="1">
      <c r="A230" s="4"/>
      <c r="B230" s="8"/>
      <c r="C230" s="54"/>
      <c r="D230" s="7"/>
      <c r="E230" s="7"/>
      <c r="F230" s="8"/>
      <c r="G230" s="14"/>
    </row>
    <row r="231" spans="1:7" ht="14.25" customHeight="1">
      <c r="A231" s="4"/>
      <c r="B231" s="8"/>
      <c r="C231" s="49" t="s">
        <v>289</v>
      </c>
      <c r="D231" s="7"/>
      <c r="E231" s="7"/>
      <c r="F231" s="8"/>
      <c r="G231" s="14"/>
    </row>
    <row r="232" spans="1:7" ht="14.25" customHeight="1">
      <c r="A232" s="4"/>
      <c r="B232" s="8"/>
      <c r="C232" s="49" t="s">
        <v>290</v>
      </c>
      <c r="D232" s="7"/>
      <c r="E232" s="7"/>
      <c r="F232" s="8"/>
      <c r="G232" s="14"/>
    </row>
    <row r="233" spans="1:7" ht="7.5" customHeight="1">
      <c r="A233" s="4"/>
      <c r="B233" s="8"/>
      <c r="C233" s="54"/>
      <c r="D233" s="7"/>
      <c r="E233" s="7"/>
      <c r="F233" s="8"/>
      <c r="G233" s="14"/>
    </row>
    <row r="234" spans="1:7" ht="14.25" customHeight="1">
      <c r="A234" s="4"/>
      <c r="B234" s="55" t="s">
        <v>261</v>
      </c>
      <c r="C234" s="50" t="s">
        <v>388</v>
      </c>
      <c r="D234" s="7" t="s">
        <v>350</v>
      </c>
      <c r="E234" s="45">
        <v>68</v>
      </c>
      <c r="F234" s="13">
        <v>9.5</v>
      </c>
      <c r="G234" s="14">
        <f>F234*E234</f>
        <v>646</v>
      </c>
    </row>
    <row r="235" spans="1:7" ht="7.5" customHeight="1">
      <c r="A235" s="4"/>
      <c r="B235" s="8"/>
      <c r="C235" s="54"/>
      <c r="D235" s="7"/>
      <c r="E235" s="7"/>
      <c r="F235" s="8"/>
      <c r="G235" s="14"/>
    </row>
    <row r="236" spans="1:7" ht="14.25" customHeight="1">
      <c r="A236" s="4"/>
      <c r="B236" s="55" t="s">
        <v>262</v>
      </c>
      <c r="C236" s="50" t="s">
        <v>389</v>
      </c>
      <c r="D236" s="7" t="s">
        <v>350</v>
      </c>
      <c r="E236" s="45">
        <v>79</v>
      </c>
      <c r="F236" s="13">
        <v>9.5</v>
      </c>
      <c r="G236" s="14">
        <f>F236*E236</f>
        <v>750.5</v>
      </c>
    </row>
    <row r="237" spans="1:7" ht="7.5" customHeight="1">
      <c r="A237" s="4"/>
      <c r="B237" s="8"/>
      <c r="C237" s="54"/>
      <c r="D237" s="7"/>
      <c r="E237" s="7"/>
      <c r="F237" s="8"/>
      <c r="G237" s="14"/>
    </row>
    <row r="238" spans="1:7" ht="14.25" customHeight="1">
      <c r="A238" s="4"/>
      <c r="B238" s="8"/>
      <c r="C238" s="49" t="s">
        <v>390</v>
      </c>
      <c r="D238" s="7"/>
      <c r="E238" s="7"/>
      <c r="F238" s="8"/>
      <c r="G238" s="14"/>
    </row>
    <row r="239" spans="1:7" ht="14.25" customHeight="1">
      <c r="A239" s="4"/>
      <c r="B239" s="8"/>
      <c r="C239" s="49" t="s">
        <v>391</v>
      </c>
      <c r="D239" s="7"/>
      <c r="E239" s="7"/>
      <c r="F239" s="8"/>
      <c r="G239" s="14"/>
    </row>
    <row r="240" spans="1:7" ht="7.5" customHeight="1">
      <c r="A240" s="4"/>
      <c r="B240" s="8"/>
      <c r="C240" s="54"/>
      <c r="D240" s="7"/>
      <c r="E240" s="7"/>
      <c r="F240" s="8"/>
      <c r="G240" s="14"/>
    </row>
    <row r="241" spans="1:7" ht="14.25" customHeight="1">
      <c r="A241" s="4"/>
      <c r="B241" s="55" t="s">
        <v>263</v>
      </c>
      <c r="C241" s="50" t="s">
        <v>392</v>
      </c>
      <c r="D241" s="7" t="s">
        <v>293</v>
      </c>
      <c r="E241" s="45">
        <v>7</v>
      </c>
      <c r="F241" s="13">
        <v>200</v>
      </c>
      <c r="G241" s="14">
        <f>F241*E241</f>
        <v>1400</v>
      </c>
    </row>
    <row r="242" spans="1:7" ht="7.5" customHeight="1">
      <c r="A242" s="4"/>
      <c r="B242" s="8"/>
      <c r="C242" s="54"/>
      <c r="D242" s="7"/>
      <c r="E242" s="7"/>
      <c r="F242" s="8"/>
      <c r="G242" s="14"/>
    </row>
    <row r="243" spans="1:7" ht="14.25" customHeight="1">
      <c r="A243" s="4"/>
      <c r="B243" s="55" t="s">
        <v>264</v>
      </c>
      <c r="C243" s="50" t="s">
        <v>393</v>
      </c>
      <c r="D243" s="7" t="s">
        <v>293</v>
      </c>
      <c r="E243" s="45">
        <v>10</v>
      </c>
      <c r="F243" s="13">
        <v>200</v>
      </c>
      <c r="G243" s="14">
        <f>F243*E243</f>
        <v>2000</v>
      </c>
    </row>
    <row r="244" spans="1:7" ht="14.25" customHeight="1">
      <c r="A244" s="4"/>
      <c r="B244" s="8"/>
      <c r="C244" s="50" t="s">
        <v>394</v>
      </c>
      <c r="D244" s="7"/>
      <c r="E244" s="7"/>
      <c r="F244" s="8"/>
      <c r="G244" s="14"/>
    </row>
    <row r="245" spans="1:7" ht="7.5" customHeight="1">
      <c r="A245" s="4"/>
      <c r="B245" s="8"/>
      <c r="C245" s="54"/>
      <c r="D245" s="7"/>
      <c r="E245" s="7"/>
      <c r="F245" s="8"/>
      <c r="G245" s="14"/>
    </row>
    <row r="246" spans="1:7" ht="14.25" customHeight="1">
      <c r="A246" s="4"/>
      <c r="B246" s="55" t="s">
        <v>265</v>
      </c>
      <c r="C246" s="50" t="s">
        <v>395</v>
      </c>
      <c r="D246" s="7" t="s">
        <v>267</v>
      </c>
      <c r="E246" s="45">
        <v>90</v>
      </c>
      <c r="F246" s="13">
        <v>18.32</v>
      </c>
      <c r="G246" s="14">
        <f>F246*E246</f>
        <v>1648.8</v>
      </c>
    </row>
    <row r="247" spans="1:7" ht="14.25" customHeight="1">
      <c r="A247" s="4"/>
      <c r="B247" s="8"/>
      <c r="C247" s="50" t="s">
        <v>396</v>
      </c>
      <c r="D247" s="7"/>
      <c r="E247" s="7"/>
      <c r="F247" s="8"/>
      <c r="G247" s="14"/>
    </row>
    <row r="248" spans="1:7" ht="14.25" customHeight="1">
      <c r="A248" s="4"/>
      <c r="B248" s="8"/>
      <c r="C248" s="50" t="s">
        <v>397</v>
      </c>
      <c r="D248" s="7"/>
      <c r="E248" s="7"/>
      <c r="F248" s="8"/>
      <c r="G248" s="14"/>
    </row>
    <row r="249" spans="1:7" ht="14.25" customHeight="1">
      <c r="A249" s="4"/>
      <c r="B249" s="8"/>
      <c r="C249" s="50" t="s">
        <v>398</v>
      </c>
      <c r="D249" s="7"/>
      <c r="E249" s="7"/>
      <c r="F249" s="8"/>
      <c r="G249" s="14"/>
    </row>
    <row r="250" spans="1:7" ht="7.5" customHeight="1">
      <c r="A250" s="4"/>
      <c r="B250" s="8"/>
      <c r="C250" s="54"/>
      <c r="D250" s="7"/>
      <c r="E250" s="7"/>
      <c r="F250" s="8"/>
      <c r="G250" s="14"/>
    </row>
    <row r="251" spans="1:7" ht="14.25" customHeight="1">
      <c r="A251" s="4"/>
      <c r="B251" s="55" t="s">
        <v>266</v>
      </c>
      <c r="C251" s="50" t="s">
        <v>399</v>
      </c>
      <c r="D251" s="7" t="s">
        <v>267</v>
      </c>
      <c r="E251" s="45">
        <v>27</v>
      </c>
      <c r="F251" s="13">
        <v>18.32</v>
      </c>
      <c r="G251" s="14">
        <f>F251*E251</f>
        <v>494.64</v>
      </c>
    </row>
    <row r="252" spans="1:7" ht="14.25" customHeight="1">
      <c r="A252" s="4"/>
      <c r="B252" s="8"/>
      <c r="C252" s="50" t="s">
        <v>396</v>
      </c>
      <c r="D252" s="7"/>
      <c r="E252" s="7"/>
      <c r="F252" s="8"/>
      <c r="G252" s="14"/>
    </row>
    <row r="253" spans="1:7" ht="14.25" customHeight="1">
      <c r="A253" s="4"/>
      <c r="B253" s="8"/>
      <c r="C253" s="50" t="s">
        <v>397</v>
      </c>
      <c r="D253" s="7"/>
      <c r="E253" s="7"/>
      <c r="F253" s="8"/>
      <c r="G253" s="14"/>
    </row>
    <row r="254" spans="1:7" ht="14.25" customHeight="1">
      <c r="A254" s="4"/>
      <c r="B254" s="8"/>
      <c r="C254" s="50" t="s">
        <v>398</v>
      </c>
      <c r="D254" s="7"/>
      <c r="E254" s="7"/>
      <c r="F254" s="8"/>
      <c r="G254" s="14"/>
    </row>
    <row r="255" spans="1:7" ht="7.5" customHeight="1">
      <c r="A255" s="16"/>
      <c r="B255" s="31"/>
      <c r="C255" s="30"/>
      <c r="D255" s="7"/>
      <c r="E255" s="17"/>
      <c r="F255" s="13"/>
      <c r="G255" s="29"/>
    </row>
    <row r="256" spans="1:7" ht="7.5" customHeight="1">
      <c r="A256" s="4"/>
      <c r="B256" s="8"/>
      <c r="C256" s="54"/>
      <c r="D256" s="7"/>
      <c r="E256" s="7"/>
      <c r="F256" s="8"/>
      <c r="G256" s="14"/>
    </row>
    <row r="257" spans="1:7" ht="14.25" customHeight="1">
      <c r="A257" s="4"/>
      <c r="B257" s="55" t="s">
        <v>256</v>
      </c>
      <c r="C257" s="50" t="s">
        <v>400</v>
      </c>
      <c r="D257" s="7" t="s">
        <v>293</v>
      </c>
      <c r="E257" s="45">
        <v>217</v>
      </c>
      <c r="F257" s="13">
        <v>21.5</v>
      </c>
      <c r="G257" s="14">
        <f>F257*E257</f>
        <v>4665.5</v>
      </c>
    </row>
    <row r="258" spans="1:7" ht="14.25" customHeight="1">
      <c r="A258" s="4"/>
      <c r="B258" s="8"/>
      <c r="C258" s="50" t="s">
        <v>385</v>
      </c>
      <c r="D258" s="7"/>
      <c r="E258" s="7"/>
      <c r="F258" s="8"/>
      <c r="G258" s="14"/>
    </row>
    <row r="259" spans="1:7" ht="7.5" customHeight="1">
      <c r="A259" s="4"/>
      <c r="B259" s="8"/>
      <c r="C259" s="54"/>
      <c r="D259" s="7"/>
      <c r="E259" s="7"/>
      <c r="F259" s="8"/>
      <c r="G259" s="14"/>
    </row>
    <row r="260" spans="1:7" ht="14.25" customHeight="1">
      <c r="A260" s="4"/>
      <c r="B260" s="55" t="s">
        <v>257</v>
      </c>
      <c r="C260" s="50" t="s">
        <v>401</v>
      </c>
      <c r="D260" s="7" t="s">
        <v>293</v>
      </c>
      <c r="E260" s="45">
        <v>217</v>
      </c>
      <c r="F260" s="13">
        <v>21.5</v>
      </c>
      <c r="G260" s="14">
        <f>F260*E260</f>
        <v>4665.5</v>
      </c>
    </row>
    <row r="261" spans="1:7" ht="7.5" customHeight="1">
      <c r="A261" s="4"/>
      <c r="B261" s="8"/>
      <c r="C261" s="54"/>
      <c r="D261" s="7"/>
      <c r="E261" s="7"/>
      <c r="F261" s="8"/>
      <c r="G261" s="14"/>
    </row>
    <row r="262" spans="1:7" ht="14.25" customHeight="1">
      <c r="A262" s="4"/>
      <c r="B262" s="55" t="s">
        <v>258</v>
      </c>
      <c r="C262" s="50" t="s">
        <v>402</v>
      </c>
      <c r="D262" s="7" t="s">
        <v>350</v>
      </c>
      <c r="E262" s="45">
        <v>217</v>
      </c>
      <c r="F262" s="13">
        <v>21.5</v>
      </c>
      <c r="G262" s="14">
        <f>F262*E262</f>
        <v>4665.5</v>
      </c>
    </row>
    <row r="263" spans="1:7" ht="14.25" customHeight="1">
      <c r="A263" s="4"/>
      <c r="B263" s="8"/>
      <c r="C263" s="50" t="s">
        <v>403</v>
      </c>
      <c r="D263" s="7"/>
      <c r="E263" s="7"/>
      <c r="F263" s="8"/>
      <c r="G263" s="14"/>
    </row>
    <row r="264" spans="1:7" ht="14.25" customHeight="1">
      <c r="A264" s="4"/>
      <c r="B264" s="8"/>
      <c r="C264" s="50" t="s">
        <v>404</v>
      </c>
      <c r="D264" s="7"/>
      <c r="E264" s="7"/>
      <c r="F264" s="8"/>
      <c r="G264" s="14"/>
    </row>
    <row r="265" spans="1:7" ht="7.5" customHeight="1">
      <c r="A265" s="4"/>
      <c r="B265" s="8"/>
      <c r="C265" s="54"/>
      <c r="D265" s="7"/>
      <c r="E265" s="7"/>
      <c r="F265" s="8"/>
      <c r="G265" s="14"/>
    </row>
    <row r="266" spans="1:7" ht="14.25" customHeight="1">
      <c r="A266" s="4"/>
      <c r="B266" s="8"/>
      <c r="C266" s="49" t="s">
        <v>334</v>
      </c>
      <c r="D266" s="7"/>
      <c r="E266" s="7"/>
      <c r="F266" s="8"/>
      <c r="G266" s="14"/>
    </row>
    <row r="267" spans="1:7" ht="14.25" customHeight="1">
      <c r="A267" s="4"/>
      <c r="B267" s="8"/>
      <c r="C267" s="49" t="s">
        <v>405</v>
      </c>
      <c r="D267" s="7"/>
      <c r="E267" s="7"/>
      <c r="F267" s="8"/>
      <c r="G267" s="14"/>
    </row>
    <row r="268" spans="1:7" ht="14.25" customHeight="1">
      <c r="A268" s="4"/>
      <c r="B268" s="8"/>
      <c r="C268" s="49" t="s">
        <v>336</v>
      </c>
      <c r="D268" s="7"/>
      <c r="E268" s="7"/>
      <c r="F268" s="8"/>
      <c r="G268" s="14"/>
    </row>
    <row r="269" spans="1:7" ht="14.25" customHeight="1">
      <c r="A269" s="4"/>
      <c r="B269" s="8"/>
      <c r="C269" s="56" t="s">
        <v>406</v>
      </c>
      <c r="D269" s="7"/>
      <c r="E269" s="7"/>
      <c r="F269" s="8"/>
      <c r="G269" s="14"/>
    </row>
    <row r="270" spans="1:7" ht="7.5" customHeight="1">
      <c r="A270" s="4"/>
      <c r="B270" s="8"/>
      <c r="C270" s="54"/>
      <c r="D270" s="7"/>
      <c r="E270" s="7"/>
      <c r="F270" s="8"/>
      <c r="G270" s="14"/>
    </row>
    <row r="271" spans="1:7" ht="14.25" customHeight="1">
      <c r="A271" s="4"/>
      <c r="B271" s="55" t="s">
        <v>259</v>
      </c>
      <c r="C271" s="50" t="s">
        <v>341</v>
      </c>
      <c r="D271" s="7" t="s">
        <v>350</v>
      </c>
      <c r="E271" s="45">
        <v>330</v>
      </c>
      <c r="F271" s="13">
        <v>18.8</v>
      </c>
      <c r="G271" s="14">
        <f>F271*E271</f>
        <v>6204</v>
      </c>
    </row>
    <row r="272" spans="1:7" ht="14.25" customHeight="1">
      <c r="A272" s="4"/>
      <c r="B272" s="8"/>
      <c r="C272" s="50" t="s">
        <v>407</v>
      </c>
      <c r="D272" s="7"/>
      <c r="E272" s="45"/>
      <c r="F272" s="8"/>
      <c r="G272" s="14"/>
    </row>
    <row r="273" spans="1:7" ht="7.5" customHeight="1">
      <c r="A273" s="4"/>
      <c r="B273" s="8"/>
      <c r="C273" s="50"/>
      <c r="D273" s="7"/>
      <c r="E273" s="45"/>
      <c r="F273" s="8"/>
      <c r="G273" s="14"/>
    </row>
    <row r="274" spans="1:7" ht="14.25" customHeight="1">
      <c r="A274" s="4"/>
      <c r="B274" s="55" t="s">
        <v>260</v>
      </c>
      <c r="C274" s="50" t="s">
        <v>341</v>
      </c>
      <c r="D274" s="7" t="s">
        <v>350</v>
      </c>
      <c r="E274" s="45">
        <v>330</v>
      </c>
      <c r="F274" s="13">
        <v>18.8</v>
      </c>
      <c r="G274" s="14">
        <f>F274*E274</f>
        <v>6204</v>
      </c>
    </row>
    <row r="275" spans="1:7" ht="14.25" customHeight="1">
      <c r="A275" s="4"/>
      <c r="B275" s="8"/>
      <c r="C275" s="50" t="s">
        <v>408</v>
      </c>
      <c r="D275" s="7"/>
      <c r="E275" s="45"/>
      <c r="F275" s="8"/>
      <c r="G275" s="14"/>
    </row>
    <row r="276" spans="1:7" ht="7.5" customHeight="1">
      <c r="A276" s="4"/>
      <c r="B276" s="8"/>
      <c r="C276" s="50"/>
      <c r="D276" s="7"/>
      <c r="E276" s="45"/>
      <c r="F276" s="8"/>
      <c r="G276" s="14"/>
    </row>
    <row r="277" spans="1:7" ht="14.25" customHeight="1">
      <c r="A277" s="4"/>
      <c r="B277" s="55" t="s">
        <v>261</v>
      </c>
      <c r="C277" s="50" t="s">
        <v>342</v>
      </c>
      <c r="D277" s="7" t="s">
        <v>350</v>
      </c>
      <c r="E277" s="45">
        <v>217</v>
      </c>
      <c r="F277" s="13">
        <v>21.5</v>
      </c>
      <c r="G277" s="14">
        <f>F277*E277</f>
        <v>4665.5</v>
      </c>
    </row>
    <row r="278" spans="1:7" ht="14.25" customHeight="1">
      <c r="A278" s="4"/>
      <c r="B278" s="8"/>
      <c r="C278" s="50" t="s">
        <v>404</v>
      </c>
      <c r="D278" s="7"/>
      <c r="E278" s="7"/>
      <c r="F278" s="8"/>
      <c r="G278" s="14"/>
    </row>
    <row r="279" spans="1:7" ht="7.5" customHeight="1">
      <c r="A279" s="4"/>
      <c r="B279" s="8"/>
      <c r="C279" s="54"/>
      <c r="D279" s="7"/>
      <c r="E279" s="7"/>
      <c r="F279" s="8"/>
      <c r="G279" s="14"/>
    </row>
    <row r="280" spans="1:7" ht="14.25" customHeight="1">
      <c r="A280" s="4"/>
      <c r="B280" s="8"/>
      <c r="C280" s="49" t="s">
        <v>346</v>
      </c>
      <c r="D280" s="7"/>
      <c r="E280" s="7"/>
      <c r="F280" s="8"/>
      <c r="G280" s="14"/>
    </row>
    <row r="281" spans="1:7" ht="7.5" customHeight="1">
      <c r="A281" s="4"/>
      <c r="B281" s="8"/>
      <c r="C281" s="54"/>
      <c r="D281" s="7"/>
      <c r="E281" s="7"/>
      <c r="F281" s="8"/>
      <c r="G281" s="14"/>
    </row>
    <row r="282" spans="1:7" ht="14.25" customHeight="1">
      <c r="A282" s="4"/>
      <c r="B282" s="55" t="s">
        <v>262</v>
      </c>
      <c r="C282" s="50" t="s">
        <v>409</v>
      </c>
      <c r="D282" s="7" t="s">
        <v>350</v>
      </c>
      <c r="E282" s="45">
        <v>217</v>
      </c>
      <c r="F282" s="13">
        <v>21.5</v>
      </c>
      <c r="G282" s="14">
        <f>F282*E282</f>
        <v>4665.5</v>
      </c>
    </row>
    <row r="283" spans="1:7" ht="7.5" customHeight="1">
      <c r="A283" s="4"/>
      <c r="B283" s="8"/>
      <c r="C283" s="54"/>
      <c r="D283" s="7"/>
      <c r="E283" s="7"/>
      <c r="F283" s="8"/>
      <c r="G283" s="14"/>
    </row>
    <row r="284" spans="1:7" ht="14.25" customHeight="1">
      <c r="A284" s="4"/>
      <c r="B284" s="55" t="s">
        <v>263</v>
      </c>
      <c r="C284" s="50" t="s">
        <v>410</v>
      </c>
      <c r="D284" s="7" t="s">
        <v>267</v>
      </c>
      <c r="E284" s="45">
        <v>217</v>
      </c>
      <c r="F284" s="13">
        <v>21.5</v>
      </c>
      <c r="G284" s="14">
        <f>F284*E284</f>
        <v>4665.5</v>
      </c>
    </row>
    <row r="285" spans="1:7" ht="7.5" customHeight="1">
      <c r="A285" s="4"/>
      <c r="B285" s="8"/>
      <c r="C285" s="54"/>
      <c r="D285" s="7"/>
      <c r="E285" s="7"/>
      <c r="F285" s="8"/>
      <c r="G285" s="14"/>
    </row>
    <row r="286" spans="1:7" ht="14.25" customHeight="1">
      <c r="A286" s="4"/>
      <c r="B286" s="55" t="s">
        <v>264</v>
      </c>
      <c r="C286" s="50" t="s">
        <v>411</v>
      </c>
      <c r="D286" s="7" t="s">
        <v>267</v>
      </c>
      <c r="E286" s="45">
        <v>217</v>
      </c>
      <c r="F286" s="13">
        <v>21.5</v>
      </c>
      <c r="G286" s="14">
        <f>F286*E286</f>
        <v>4665.5</v>
      </c>
    </row>
    <row r="287" spans="1:7" ht="7.5" customHeight="1">
      <c r="A287" s="4"/>
      <c r="B287" s="8"/>
      <c r="C287" s="54"/>
      <c r="D287" s="7"/>
      <c r="E287" s="7"/>
      <c r="F287" s="8"/>
      <c r="G287" s="14"/>
    </row>
    <row r="288" spans="1:7" ht="14.25" customHeight="1">
      <c r="A288" s="4"/>
      <c r="B288" s="55" t="s">
        <v>265</v>
      </c>
      <c r="C288" s="50" t="s">
        <v>412</v>
      </c>
      <c r="D288" s="7" t="s">
        <v>267</v>
      </c>
      <c r="E288" s="45">
        <v>217</v>
      </c>
      <c r="F288" s="13">
        <v>21.5</v>
      </c>
      <c r="G288" s="14">
        <f>F288*E288</f>
        <v>4665.5</v>
      </c>
    </row>
    <row r="289" spans="1:7" ht="9.75" customHeight="1">
      <c r="A289" s="4"/>
      <c r="B289" s="8"/>
      <c r="C289" s="54"/>
      <c r="D289" s="7"/>
      <c r="E289" s="7"/>
      <c r="F289" s="8"/>
      <c r="G289" s="14"/>
    </row>
    <row r="290" spans="1:7" ht="14.25" customHeight="1">
      <c r="A290" s="4"/>
      <c r="B290" s="8"/>
      <c r="C290" s="49" t="s">
        <v>413</v>
      </c>
      <c r="D290" s="7"/>
      <c r="E290" s="7"/>
      <c r="F290" s="8"/>
      <c r="G290" s="14"/>
    </row>
    <row r="291" spans="1:7" ht="14.25" customHeight="1">
      <c r="A291" s="4"/>
      <c r="B291" s="8"/>
      <c r="C291" s="49" t="s">
        <v>414</v>
      </c>
      <c r="D291" s="7"/>
      <c r="E291" s="7"/>
      <c r="F291" s="8"/>
      <c r="G291" s="14"/>
    </row>
    <row r="292" spans="1:7" ht="9.75" customHeight="1">
      <c r="A292" s="4"/>
      <c r="B292" s="8"/>
      <c r="C292" s="54"/>
      <c r="D292" s="7"/>
      <c r="E292" s="7"/>
      <c r="F292" s="8"/>
      <c r="G292" s="14"/>
    </row>
    <row r="293" spans="1:7" ht="14.25" customHeight="1">
      <c r="A293" s="4"/>
      <c r="B293" s="55" t="s">
        <v>266</v>
      </c>
      <c r="C293" s="50" t="s">
        <v>415</v>
      </c>
      <c r="D293" s="7" t="s">
        <v>350</v>
      </c>
      <c r="E293" s="45">
        <v>217</v>
      </c>
      <c r="F293" s="13">
        <v>21.5</v>
      </c>
      <c r="G293" s="14">
        <f>F293*E293</f>
        <v>4665.5</v>
      </c>
    </row>
    <row r="294" spans="1:7" ht="9.75" customHeight="1">
      <c r="A294" s="4"/>
      <c r="B294" s="8"/>
      <c r="C294" s="54"/>
      <c r="D294" s="7"/>
      <c r="E294" s="7"/>
      <c r="F294" s="8"/>
      <c r="G294" s="14"/>
    </row>
    <row r="295" spans="1:7" ht="14.25" customHeight="1">
      <c r="A295" s="4"/>
      <c r="B295" s="55" t="s">
        <v>292</v>
      </c>
      <c r="C295" s="50" t="s">
        <v>416</v>
      </c>
      <c r="D295" s="7" t="s">
        <v>350</v>
      </c>
      <c r="E295" s="45">
        <v>217</v>
      </c>
      <c r="F295" s="13">
        <v>21.5</v>
      </c>
      <c r="G295" s="14">
        <f>F295*E295</f>
        <v>4665.5</v>
      </c>
    </row>
    <row r="296" spans="1:7" ht="9.75" customHeight="1">
      <c r="A296" s="4"/>
      <c r="B296" s="8"/>
      <c r="C296" s="54"/>
      <c r="D296" s="7"/>
      <c r="E296" s="7"/>
      <c r="F296" s="8"/>
      <c r="G296" s="14"/>
    </row>
    <row r="297" spans="1:7" ht="14.25" customHeight="1">
      <c r="A297" s="4"/>
      <c r="B297" s="55" t="s">
        <v>322</v>
      </c>
      <c r="C297" s="50" t="s">
        <v>417</v>
      </c>
      <c r="D297" s="7" t="s">
        <v>350</v>
      </c>
      <c r="E297" s="45">
        <v>217</v>
      </c>
      <c r="F297" s="13">
        <v>21.5</v>
      </c>
      <c r="G297" s="14">
        <f>F297*E297</f>
        <v>4665.5</v>
      </c>
    </row>
    <row r="298" spans="1:7" ht="9.75" customHeight="1">
      <c r="A298" s="4"/>
      <c r="B298" s="8"/>
      <c r="C298" s="54"/>
      <c r="D298" s="7"/>
      <c r="E298" s="7"/>
      <c r="F298" s="8"/>
      <c r="G298" s="14"/>
    </row>
    <row r="299" spans="1:7" ht="14.25" customHeight="1">
      <c r="A299" s="4"/>
      <c r="B299" s="55" t="s">
        <v>420</v>
      </c>
      <c r="C299" s="50" t="s">
        <v>418</v>
      </c>
      <c r="D299" s="7" t="s">
        <v>350</v>
      </c>
      <c r="E299" s="45">
        <v>217</v>
      </c>
      <c r="F299" s="13">
        <v>21.5</v>
      </c>
      <c r="G299" s="14">
        <f>F299*E299</f>
        <v>4665.5</v>
      </c>
    </row>
    <row r="300" spans="1:7" ht="9.75" customHeight="1">
      <c r="A300" s="4"/>
      <c r="B300" s="8"/>
      <c r="C300" s="54"/>
      <c r="D300" s="7"/>
      <c r="E300" s="7"/>
      <c r="F300" s="8"/>
      <c r="G300" s="14"/>
    </row>
    <row r="301" spans="1:7" ht="14.25" customHeight="1">
      <c r="A301" s="4"/>
      <c r="B301" s="55" t="s">
        <v>324</v>
      </c>
      <c r="C301" s="50" t="s">
        <v>419</v>
      </c>
      <c r="D301" s="7" t="s">
        <v>350</v>
      </c>
      <c r="E301" s="45">
        <v>217</v>
      </c>
      <c r="F301" s="13">
        <v>21.5</v>
      </c>
      <c r="G301" s="14">
        <f>F301*E301</f>
        <v>4665.5</v>
      </c>
    </row>
    <row r="302" spans="1:7" ht="9.75" customHeight="1">
      <c r="A302" s="16"/>
      <c r="B302" s="31"/>
      <c r="C302" s="30"/>
      <c r="D302" s="7"/>
      <c r="E302" s="17"/>
      <c r="F302" s="13"/>
      <c r="G302" s="29"/>
    </row>
    <row r="303" spans="1:7" ht="14.25" customHeight="1">
      <c r="A303" s="4"/>
      <c r="B303" s="8"/>
      <c r="C303" s="54"/>
      <c r="D303" s="7"/>
      <c r="E303" s="7"/>
      <c r="F303" s="8"/>
      <c r="G303" s="14"/>
    </row>
    <row r="304" spans="1:7" ht="14.25" customHeight="1">
      <c r="A304" s="4"/>
      <c r="B304" s="8"/>
      <c r="C304" s="49" t="s">
        <v>359</v>
      </c>
      <c r="D304" s="7"/>
      <c r="E304" s="7"/>
      <c r="F304" s="8"/>
      <c r="G304" s="14"/>
    </row>
    <row r="305" spans="1:7" ht="14.25" customHeight="1">
      <c r="A305" s="4"/>
      <c r="B305" s="8"/>
      <c r="C305" s="56" t="s">
        <v>360</v>
      </c>
      <c r="D305" s="7"/>
      <c r="E305" s="7"/>
      <c r="F305" s="8"/>
      <c r="G305" s="14"/>
    </row>
    <row r="306" spans="1:7" ht="14.25" customHeight="1">
      <c r="A306" s="4"/>
      <c r="B306" s="8"/>
      <c r="C306" s="56" t="s">
        <v>361</v>
      </c>
      <c r="D306" s="7"/>
      <c r="E306" s="7"/>
      <c r="F306" s="8"/>
      <c r="G306" s="14"/>
    </row>
    <row r="307" spans="1:7" ht="14.25" customHeight="1">
      <c r="A307" s="4"/>
      <c r="B307" s="8"/>
      <c r="C307" s="56" t="s">
        <v>421</v>
      </c>
      <c r="D307" s="7"/>
      <c r="E307" s="7"/>
      <c r="F307" s="8"/>
      <c r="G307" s="14"/>
    </row>
    <row r="308" spans="1:7" ht="14.25" customHeight="1">
      <c r="A308" s="4"/>
      <c r="B308" s="8"/>
      <c r="C308" s="54"/>
      <c r="D308" s="7"/>
      <c r="E308" s="7"/>
      <c r="F308" s="8"/>
      <c r="G308" s="14"/>
    </row>
    <row r="309" spans="1:7" ht="14.25" customHeight="1">
      <c r="A309" s="4"/>
      <c r="B309" s="55" t="s">
        <v>256</v>
      </c>
      <c r="C309" s="50" t="s">
        <v>422</v>
      </c>
      <c r="D309" s="7" t="s">
        <v>293</v>
      </c>
      <c r="E309" s="45">
        <v>132</v>
      </c>
      <c r="F309" s="13">
        <v>5</v>
      </c>
      <c r="G309" s="14">
        <f>F309*E309</f>
        <v>660</v>
      </c>
    </row>
    <row r="310" spans="1:7" ht="14.25" customHeight="1">
      <c r="A310" s="4"/>
      <c r="B310" s="8"/>
      <c r="C310" s="54"/>
      <c r="D310" s="7"/>
      <c r="E310" s="7"/>
      <c r="F310" s="8"/>
      <c r="G310" s="14"/>
    </row>
    <row r="311" spans="1:7" ht="14.25" customHeight="1">
      <c r="A311" s="4"/>
      <c r="B311" s="8"/>
      <c r="C311" s="49" t="s">
        <v>423</v>
      </c>
      <c r="D311" s="7"/>
      <c r="E311" s="7"/>
      <c r="F311" s="8"/>
      <c r="G311" s="14"/>
    </row>
    <row r="312" spans="1:7" ht="14.25" customHeight="1">
      <c r="A312" s="4"/>
      <c r="B312" s="8"/>
      <c r="C312" s="54"/>
      <c r="D312" s="7"/>
      <c r="E312" s="7"/>
      <c r="F312" s="8"/>
      <c r="G312" s="14"/>
    </row>
    <row r="313" spans="1:7" ht="14.25" customHeight="1">
      <c r="A313" s="4"/>
      <c r="B313" s="8"/>
      <c r="C313" s="49" t="s">
        <v>424</v>
      </c>
      <c r="D313" s="7"/>
      <c r="E313" s="7"/>
      <c r="F313" s="8"/>
      <c r="G313" s="14"/>
    </row>
    <row r="314" spans="1:7" ht="14.25" customHeight="1">
      <c r="A314" s="4"/>
      <c r="B314" s="8"/>
      <c r="C314" s="49" t="s">
        <v>425</v>
      </c>
      <c r="D314" s="7"/>
      <c r="E314" s="7"/>
      <c r="F314" s="8"/>
      <c r="G314" s="14"/>
    </row>
    <row r="315" spans="1:7" ht="14.25" customHeight="1">
      <c r="A315" s="4"/>
      <c r="B315" s="8"/>
      <c r="C315" s="49" t="s">
        <v>426</v>
      </c>
      <c r="D315" s="7"/>
      <c r="E315" s="7"/>
      <c r="F315" s="8"/>
      <c r="G315" s="14"/>
    </row>
    <row r="316" spans="1:7" ht="14.25" customHeight="1">
      <c r="A316" s="4"/>
      <c r="B316" s="8"/>
      <c r="C316" s="54"/>
      <c r="D316" s="7"/>
      <c r="E316" s="7"/>
      <c r="F316" s="8"/>
      <c r="G316" s="14"/>
    </row>
    <row r="317" spans="1:7" ht="14.25" customHeight="1">
      <c r="A317" s="4"/>
      <c r="B317" s="55" t="s">
        <v>257</v>
      </c>
      <c r="C317" s="50" t="s">
        <v>427</v>
      </c>
      <c r="D317" s="7" t="s">
        <v>267</v>
      </c>
      <c r="E317" s="45">
        <v>109</v>
      </c>
      <c r="F317" s="13">
        <v>65</v>
      </c>
      <c r="G317" s="14">
        <f>F317*E317</f>
        <v>7085</v>
      </c>
    </row>
    <row r="318" spans="1:7" ht="14.25" customHeight="1">
      <c r="A318" s="4"/>
      <c r="B318" s="8"/>
      <c r="C318" s="50" t="s">
        <v>428</v>
      </c>
      <c r="D318" s="7"/>
      <c r="E318" s="7"/>
      <c r="F318" s="8"/>
      <c r="G318" s="14"/>
    </row>
    <row r="319" spans="1:7" ht="14.25" customHeight="1">
      <c r="A319" s="4"/>
      <c r="B319" s="8"/>
      <c r="C319" s="50" t="s">
        <v>429</v>
      </c>
      <c r="D319" s="7"/>
      <c r="E319" s="7"/>
      <c r="F319" s="8"/>
      <c r="G319" s="14"/>
    </row>
    <row r="320" spans="1:7" ht="14.25" customHeight="1">
      <c r="A320" s="4"/>
      <c r="B320" s="8"/>
      <c r="C320" s="50" t="s">
        <v>430</v>
      </c>
      <c r="D320" s="7"/>
      <c r="E320" s="7"/>
      <c r="F320" s="8"/>
      <c r="G320" s="14"/>
    </row>
    <row r="321" spans="1:7" ht="14.25" customHeight="1">
      <c r="A321" s="4"/>
      <c r="B321" s="8"/>
      <c r="C321" s="50" t="s">
        <v>431</v>
      </c>
      <c r="D321" s="7"/>
      <c r="E321" s="7"/>
      <c r="F321" s="8"/>
      <c r="G321" s="14"/>
    </row>
    <row r="322" spans="1:7" ht="14.25" customHeight="1">
      <c r="A322" s="4"/>
      <c r="B322" s="8"/>
      <c r="C322" s="54" t="s">
        <v>432</v>
      </c>
      <c r="D322" s="7"/>
      <c r="E322" s="7"/>
      <c r="F322" s="8"/>
      <c r="G322" s="14"/>
    </row>
    <row r="323" spans="1:7" ht="14.25" customHeight="1">
      <c r="A323" s="4"/>
      <c r="B323" s="8"/>
      <c r="C323" s="54" t="s">
        <v>433</v>
      </c>
      <c r="D323" s="7"/>
      <c r="E323" s="7"/>
      <c r="F323" s="8"/>
      <c r="G323" s="14"/>
    </row>
    <row r="324" spans="1:7" ht="14.25" customHeight="1">
      <c r="A324" s="4"/>
      <c r="B324" s="8"/>
      <c r="C324" s="54" t="s">
        <v>434</v>
      </c>
      <c r="D324" s="7"/>
      <c r="E324" s="7"/>
      <c r="F324" s="8"/>
      <c r="G324" s="14"/>
    </row>
    <row r="325" spans="1:7" ht="14.25" customHeight="1">
      <c r="A325" s="4"/>
      <c r="B325" s="8"/>
      <c r="C325" s="54" t="s">
        <v>435</v>
      </c>
      <c r="D325" s="7"/>
      <c r="E325" s="7"/>
      <c r="F325" s="8"/>
      <c r="G325" s="14"/>
    </row>
    <row r="326" spans="1:7" ht="14.25" customHeight="1">
      <c r="A326" s="4"/>
      <c r="B326" s="8"/>
      <c r="C326" s="54" t="s">
        <v>436</v>
      </c>
      <c r="D326" s="7"/>
      <c r="E326" s="7"/>
      <c r="F326" s="8"/>
      <c r="G326" s="14"/>
    </row>
    <row r="327" spans="1:7" ht="14.25" customHeight="1">
      <c r="A327" s="4"/>
      <c r="B327" s="8"/>
      <c r="C327" s="54" t="s">
        <v>437</v>
      </c>
      <c r="D327" s="7"/>
      <c r="E327" s="7"/>
      <c r="F327" s="8"/>
      <c r="G327" s="14"/>
    </row>
    <row r="328" spans="1:7" ht="14.25" customHeight="1">
      <c r="A328" s="4"/>
      <c r="B328" s="8"/>
      <c r="C328" s="54"/>
      <c r="D328" s="7"/>
      <c r="E328" s="7"/>
      <c r="F328" s="8"/>
      <c r="G328" s="14"/>
    </row>
    <row r="329" spans="1:7" ht="14.25" customHeight="1">
      <c r="A329" s="4"/>
      <c r="B329" s="55" t="s">
        <v>258</v>
      </c>
      <c r="C329" s="50" t="s">
        <v>438</v>
      </c>
      <c r="D329" s="7" t="s">
        <v>267</v>
      </c>
      <c r="E329" s="45">
        <v>9</v>
      </c>
      <c r="F329" s="13">
        <v>24</v>
      </c>
      <c r="G329" s="14">
        <f>F329*E329</f>
        <v>216</v>
      </c>
    </row>
    <row r="330" spans="1:7" ht="14.25" customHeight="1">
      <c r="A330" s="4"/>
      <c r="B330" s="8"/>
      <c r="C330" s="50" t="s">
        <v>439</v>
      </c>
      <c r="D330" s="7"/>
      <c r="E330" s="7"/>
      <c r="F330" s="8"/>
      <c r="G330" s="14"/>
    </row>
    <row r="331" spans="1:7" ht="14.25" customHeight="1">
      <c r="A331" s="4"/>
      <c r="B331" s="8"/>
      <c r="C331" s="50" t="s">
        <v>440</v>
      </c>
      <c r="D331" s="7"/>
      <c r="E331" s="7"/>
      <c r="F331" s="8"/>
      <c r="G331" s="14"/>
    </row>
    <row r="332" spans="1:7" ht="14.25" customHeight="1">
      <c r="A332" s="4"/>
      <c r="B332" s="8"/>
      <c r="C332" s="54" t="s">
        <v>441</v>
      </c>
      <c r="D332" s="7"/>
      <c r="E332" s="7"/>
      <c r="F332" s="8"/>
      <c r="G332" s="14"/>
    </row>
    <row r="333" spans="1:7" ht="14.25" customHeight="1">
      <c r="A333" s="4"/>
      <c r="B333" s="8"/>
      <c r="C333" s="54" t="s">
        <v>442</v>
      </c>
      <c r="D333" s="7"/>
      <c r="E333" s="7"/>
      <c r="F333" s="8"/>
      <c r="G333" s="14"/>
    </row>
    <row r="334" spans="1:7" ht="14.25" customHeight="1">
      <c r="A334" s="4"/>
      <c r="B334" s="8"/>
      <c r="C334" s="54" t="s">
        <v>443</v>
      </c>
      <c r="D334" s="7"/>
      <c r="E334" s="7"/>
      <c r="F334" s="8"/>
      <c r="G334" s="14"/>
    </row>
    <row r="335" spans="1:7" ht="14.25" customHeight="1">
      <c r="A335" s="4"/>
      <c r="B335" s="8"/>
      <c r="C335" s="54"/>
      <c r="D335" s="7"/>
      <c r="E335" s="7"/>
      <c r="F335" s="8"/>
      <c r="G335" s="14"/>
    </row>
    <row r="336" spans="1:7" ht="14.25" customHeight="1">
      <c r="A336" s="4"/>
      <c r="B336" s="8"/>
      <c r="C336" s="54"/>
      <c r="D336" s="7"/>
      <c r="E336" s="7"/>
      <c r="F336" s="8"/>
      <c r="G336" s="14"/>
    </row>
    <row r="337" spans="1:7" ht="14.25" customHeight="1">
      <c r="A337" s="4"/>
      <c r="B337" s="8"/>
      <c r="C337" s="54"/>
      <c r="D337" s="7"/>
      <c r="E337" s="7"/>
      <c r="F337" s="8"/>
      <c r="G337" s="14"/>
    </row>
    <row r="338" spans="1:7" ht="14.25" customHeight="1">
      <c r="A338" s="4"/>
      <c r="B338" s="8"/>
      <c r="C338" s="54"/>
      <c r="D338" s="7"/>
      <c r="E338" s="7"/>
      <c r="F338" s="8"/>
      <c r="G338" s="14"/>
    </row>
    <row r="339" spans="1:7" ht="14.25" customHeight="1">
      <c r="A339" s="4"/>
      <c r="B339" s="8"/>
      <c r="C339" s="54"/>
      <c r="D339" s="7"/>
      <c r="E339" s="17"/>
      <c r="F339" s="13"/>
      <c r="G339" s="81"/>
    </row>
    <row r="340" spans="1:7" ht="14.25" customHeight="1">
      <c r="A340" s="4"/>
      <c r="B340" s="8"/>
      <c r="C340" s="54"/>
      <c r="D340" s="7"/>
      <c r="E340" s="26" t="s">
        <v>949</v>
      </c>
      <c r="F340" s="13"/>
      <c r="G340" s="14">
        <f>SUM(G304:G337)</f>
        <v>7961</v>
      </c>
    </row>
    <row r="341" spans="1:7" ht="14.25" customHeight="1">
      <c r="A341" s="4"/>
      <c r="B341" s="8"/>
      <c r="C341" s="54"/>
      <c r="D341" s="24"/>
      <c r="E341" s="26"/>
      <c r="F341" s="18"/>
      <c r="G341" s="14"/>
    </row>
    <row r="342" spans="1:7" ht="14.25" customHeight="1">
      <c r="A342" s="4"/>
      <c r="B342" s="8"/>
      <c r="C342" s="54"/>
      <c r="D342" s="7"/>
      <c r="E342" s="7"/>
      <c r="F342" s="8"/>
      <c r="G342" s="14"/>
    </row>
    <row r="343" spans="1:7" ht="14.25" customHeight="1">
      <c r="A343" s="4"/>
      <c r="B343" s="8"/>
      <c r="C343" s="54"/>
      <c r="D343" s="7"/>
      <c r="E343" s="7"/>
      <c r="F343" s="8"/>
      <c r="G343" s="14"/>
    </row>
    <row r="344" spans="1:7" ht="14.25" customHeight="1">
      <c r="A344" s="4"/>
      <c r="B344" s="8"/>
      <c r="C344" s="50" t="s">
        <v>950</v>
      </c>
      <c r="D344" s="7"/>
      <c r="E344" s="7"/>
      <c r="F344" s="8"/>
      <c r="G344" s="14"/>
    </row>
    <row r="345" spans="1:7" ht="14.25" customHeight="1">
      <c r="A345" s="4"/>
      <c r="B345" s="8"/>
      <c r="C345" s="82" t="s">
        <v>951</v>
      </c>
      <c r="D345" s="7"/>
      <c r="E345" s="7"/>
      <c r="F345" s="8"/>
      <c r="G345" s="14"/>
    </row>
    <row r="346" spans="1:7" ht="14.25" customHeight="1">
      <c r="A346" s="4"/>
      <c r="B346" s="8"/>
      <c r="C346" s="48" t="s">
        <v>954</v>
      </c>
      <c r="D346" s="7"/>
      <c r="E346" s="7"/>
      <c r="F346" s="8"/>
      <c r="G346" s="14"/>
    </row>
    <row r="347" spans="1:7" ht="14.25" customHeight="1">
      <c r="A347" s="20"/>
      <c r="B347" s="5"/>
      <c r="C347" s="54"/>
      <c r="D347" s="11"/>
      <c r="E347" s="12"/>
      <c r="F347" s="13"/>
      <c r="G347" s="14"/>
    </row>
    <row r="348" spans="1:7" ht="14.25" customHeight="1">
      <c r="A348" s="16"/>
      <c r="B348" s="5"/>
      <c r="C348" s="28" t="s">
        <v>269</v>
      </c>
      <c r="D348" s="11"/>
      <c r="E348" s="12"/>
      <c r="F348" s="13"/>
      <c r="G348" s="14"/>
    </row>
    <row r="349" spans="1:7" ht="14.25" customHeight="1">
      <c r="A349" s="16"/>
      <c r="B349" s="5"/>
      <c r="C349" s="50"/>
      <c r="D349" s="11"/>
      <c r="E349" s="12"/>
      <c r="F349" s="13"/>
      <c r="G349" s="14"/>
    </row>
    <row r="350" spans="1:7" ht="14.25" customHeight="1">
      <c r="A350" s="16"/>
      <c r="B350" s="5"/>
      <c r="C350" s="28" t="s">
        <v>955</v>
      </c>
      <c r="D350" s="11"/>
      <c r="E350" s="12"/>
      <c r="F350" s="13"/>
      <c r="G350" s="14"/>
    </row>
    <row r="351" spans="1:7" ht="14.25" customHeight="1">
      <c r="A351" s="16"/>
      <c r="B351" s="5"/>
      <c r="C351" s="77"/>
      <c r="D351" s="7"/>
      <c r="E351" s="83"/>
      <c r="F351" s="13"/>
      <c r="G351" s="14"/>
    </row>
    <row r="352" spans="1:7" ht="14.25" customHeight="1">
      <c r="A352" s="16"/>
      <c r="B352" s="5"/>
      <c r="C352" s="15" t="s">
        <v>956</v>
      </c>
      <c r="D352" s="7"/>
      <c r="E352" s="12"/>
      <c r="F352" s="13"/>
      <c r="G352" s="14">
        <f>G59</f>
        <v>33560</v>
      </c>
    </row>
    <row r="353" spans="1:7" ht="14.25" customHeight="1">
      <c r="A353" s="16"/>
      <c r="B353" s="5"/>
      <c r="C353" s="15"/>
      <c r="D353" s="7"/>
      <c r="E353" s="83"/>
      <c r="F353" s="13"/>
      <c r="G353" s="14"/>
    </row>
    <row r="354" spans="1:7" ht="14.25" customHeight="1">
      <c r="A354" s="16"/>
      <c r="B354" s="5"/>
      <c r="C354" s="15" t="s">
        <v>957</v>
      </c>
      <c r="D354" s="7"/>
      <c r="E354" s="83"/>
      <c r="F354" s="13"/>
      <c r="G354" s="14" t="e">
        <f>#REF!</f>
        <v>#REF!</v>
      </c>
    </row>
    <row r="355" spans="1:7" ht="14.25" customHeight="1">
      <c r="A355" s="16"/>
      <c r="B355" s="5"/>
      <c r="C355" s="15"/>
      <c r="D355" s="7"/>
      <c r="E355" s="83"/>
      <c r="F355" s="13"/>
      <c r="G355" s="14"/>
    </row>
    <row r="356" spans="1:7" ht="14.25" customHeight="1">
      <c r="A356" s="16"/>
      <c r="B356" s="5"/>
      <c r="C356" s="15" t="s">
        <v>958</v>
      </c>
      <c r="D356" s="7"/>
      <c r="E356" s="83"/>
      <c r="F356" s="13"/>
      <c r="G356" s="14" t="e">
        <f>#REF!</f>
        <v>#REF!</v>
      </c>
    </row>
    <row r="357" spans="1:7" ht="14.25" customHeight="1">
      <c r="A357" s="16"/>
      <c r="B357" s="5"/>
      <c r="C357" s="15"/>
      <c r="D357" s="7"/>
      <c r="E357" s="83"/>
      <c r="F357" s="13"/>
      <c r="G357" s="14"/>
    </row>
    <row r="358" spans="1:7" ht="14.25" customHeight="1">
      <c r="A358" s="16"/>
      <c r="B358" s="5"/>
      <c r="C358" s="15" t="s">
        <v>959</v>
      </c>
      <c r="D358" s="7"/>
      <c r="E358" s="83"/>
      <c r="F358" s="13"/>
      <c r="G358" s="14" t="e">
        <f>#REF!</f>
        <v>#REF!</v>
      </c>
    </row>
    <row r="359" spans="1:7" ht="14.25" customHeight="1">
      <c r="A359" s="16"/>
      <c r="B359" s="5"/>
      <c r="C359" s="15"/>
      <c r="D359" s="7"/>
      <c r="E359" s="83"/>
      <c r="F359" s="13"/>
      <c r="G359" s="14"/>
    </row>
    <row r="360" spans="1:7" ht="14.25" customHeight="1">
      <c r="A360" s="16"/>
      <c r="B360" s="5"/>
      <c r="C360" s="15" t="s">
        <v>960</v>
      </c>
      <c r="D360" s="7"/>
      <c r="E360" s="83"/>
      <c r="F360" s="13"/>
      <c r="G360" s="14" t="e">
        <f>#REF!</f>
        <v>#REF!</v>
      </c>
    </row>
    <row r="361" spans="1:7" ht="14.25" customHeight="1">
      <c r="A361" s="16"/>
      <c r="B361" s="5"/>
      <c r="C361" s="15"/>
      <c r="D361" s="7"/>
      <c r="E361" s="83"/>
      <c r="F361" s="13"/>
      <c r="G361" s="14"/>
    </row>
    <row r="362" spans="1:7" ht="14.25" customHeight="1">
      <c r="A362" s="16"/>
      <c r="B362" s="5"/>
      <c r="C362" s="15" t="s">
        <v>961</v>
      </c>
      <c r="D362" s="7"/>
      <c r="E362" s="83"/>
      <c r="F362" s="13"/>
      <c r="G362" s="14" t="e">
        <f>#REF!</f>
        <v>#REF!</v>
      </c>
    </row>
    <row r="363" spans="1:7" ht="14.25" customHeight="1">
      <c r="A363" s="16"/>
      <c r="B363" s="5"/>
      <c r="C363" s="15"/>
      <c r="D363" s="7"/>
      <c r="E363" s="83"/>
      <c r="F363" s="13"/>
      <c r="G363" s="14"/>
    </row>
    <row r="364" spans="1:7" ht="14.25" customHeight="1">
      <c r="A364" s="16"/>
      <c r="B364" s="5"/>
      <c r="C364" s="15" t="s">
        <v>962</v>
      </c>
      <c r="D364" s="7"/>
      <c r="E364" s="83"/>
      <c r="F364" s="13"/>
      <c r="G364" s="14">
        <f>G340</f>
        <v>7961</v>
      </c>
    </row>
    <row r="365" spans="1:7" ht="14.25" customHeight="1">
      <c r="A365" s="16"/>
      <c r="B365" s="5"/>
      <c r="C365" s="15"/>
      <c r="D365" s="7"/>
      <c r="E365" s="83"/>
      <c r="F365" s="13"/>
      <c r="G365" s="14"/>
    </row>
    <row r="366" spans="1:7" ht="14.25" customHeight="1">
      <c r="A366" s="16"/>
      <c r="B366" s="5"/>
      <c r="C366" s="15"/>
      <c r="D366" s="7"/>
      <c r="E366" s="83"/>
      <c r="F366" s="13"/>
      <c r="G366" s="14"/>
    </row>
    <row r="367" spans="1:7" ht="14.25" customHeight="1">
      <c r="A367" s="16"/>
      <c r="B367" s="5"/>
      <c r="C367" s="15"/>
      <c r="D367" s="7"/>
      <c r="E367" s="83"/>
      <c r="F367" s="13"/>
      <c r="G367" s="14"/>
    </row>
    <row r="368" spans="1:7" ht="14.25" customHeight="1">
      <c r="A368" s="16"/>
      <c r="B368" s="5"/>
      <c r="C368" s="15"/>
      <c r="D368" s="7"/>
      <c r="E368" s="83"/>
      <c r="F368" s="13"/>
      <c r="G368" s="14"/>
    </row>
    <row r="369" spans="1:7" ht="14.25" customHeight="1">
      <c r="A369" s="16"/>
      <c r="B369" s="5"/>
      <c r="C369" s="15"/>
      <c r="D369" s="7"/>
      <c r="E369" s="83"/>
      <c r="F369" s="13"/>
      <c r="G369" s="14"/>
    </row>
    <row r="370" spans="1:7" ht="14.25" customHeight="1">
      <c r="A370" s="16"/>
      <c r="B370" s="5"/>
      <c r="C370" s="15"/>
      <c r="D370" s="11"/>
      <c r="E370" s="17"/>
      <c r="F370" s="18"/>
      <c r="G370" s="9"/>
    </row>
    <row r="371" spans="1:7" ht="14.25" customHeight="1">
      <c r="A371" s="16"/>
      <c r="B371" s="5"/>
      <c r="C371" s="15"/>
      <c r="D371" s="7"/>
      <c r="E371" s="83"/>
      <c r="F371" s="13"/>
      <c r="G371" s="29"/>
    </row>
    <row r="372" spans="1:7" ht="14.25" customHeight="1">
      <c r="A372" s="16"/>
      <c r="B372" s="5"/>
      <c r="C372" s="15"/>
      <c r="D372" s="7"/>
      <c r="E372" s="83"/>
      <c r="F372" s="13"/>
      <c r="G372" s="14"/>
    </row>
    <row r="373" spans="1:7" ht="14.25" customHeight="1">
      <c r="A373" s="16"/>
      <c r="B373" s="5"/>
      <c r="C373" s="15"/>
      <c r="D373" s="11"/>
      <c r="E373" s="17"/>
      <c r="F373" s="18" t="s">
        <v>947</v>
      </c>
      <c r="G373" s="84" t="e">
        <f>SUM(G348:G368)</f>
        <v>#REF!</v>
      </c>
    </row>
    <row r="374" spans="1:7" ht="14.25" customHeight="1">
      <c r="A374" s="16"/>
      <c r="B374" s="5"/>
      <c r="C374" s="15"/>
      <c r="D374" s="7"/>
      <c r="E374" s="12"/>
      <c r="F374" s="13"/>
      <c r="G374" s="14"/>
    </row>
    <row r="375" spans="1:7" ht="14.25" customHeight="1">
      <c r="A375" s="20"/>
      <c r="B375" s="5"/>
      <c r="C375" s="15"/>
      <c r="D375" s="7"/>
      <c r="E375" s="12"/>
      <c r="F375" s="13"/>
      <c r="G375" s="9"/>
    </row>
    <row r="376" spans="1:7" ht="14.25" customHeight="1">
      <c r="A376" s="16"/>
      <c r="B376" s="5"/>
      <c r="C376" s="15" t="s">
        <v>963</v>
      </c>
      <c r="D376" s="7"/>
      <c r="E376" s="12"/>
      <c r="F376" s="13"/>
      <c r="G376" s="14"/>
    </row>
    <row r="377" spans="1:7" ht="14.25" customHeight="1">
      <c r="A377" s="16"/>
      <c r="B377" s="5"/>
      <c r="C377" s="15"/>
      <c r="D377" s="7"/>
      <c r="E377" s="12"/>
      <c r="F377" s="13"/>
      <c r="G377" s="14"/>
    </row>
    <row r="378" spans="1:7" ht="14.25" customHeight="1">
      <c r="A378" s="16"/>
      <c r="B378" s="5"/>
      <c r="C378" s="15" t="s">
        <v>964</v>
      </c>
      <c r="D378" s="7"/>
      <c r="E378" s="21"/>
      <c r="F378" s="13"/>
      <c r="G378" s="14"/>
    </row>
    <row r="379" spans="1:7" ht="14.25" customHeight="1">
      <c r="A379" s="16"/>
      <c r="B379" s="5"/>
      <c r="C379" s="77"/>
      <c r="D379" s="7"/>
      <c r="E379" s="21"/>
      <c r="F379" s="13"/>
      <c r="G379" s="14"/>
    </row>
    <row r="380" spans="1:7" ht="14.25" customHeight="1">
      <c r="A380" s="16"/>
      <c r="B380" s="5"/>
      <c r="C380" s="77"/>
      <c r="D380" s="7"/>
      <c r="E380" s="21"/>
      <c r="F380" s="13"/>
      <c r="G380" s="14"/>
    </row>
    <row r="381" spans="1:7" ht="14.25" customHeight="1">
      <c r="A381" s="16"/>
      <c r="B381" s="5"/>
      <c r="C381" s="15"/>
      <c r="D381" s="7"/>
      <c r="E381" s="12"/>
      <c r="F381" s="13"/>
      <c r="G381" s="14"/>
    </row>
    <row r="382" spans="1:7" ht="14.25" customHeight="1">
      <c r="A382" s="16"/>
      <c r="B382" s="5"/>
      <c r="C382" s="15"/>
      <c r="D382" s="7"/>
      <c r="E382" s="12"/>
      <c r="F382" s="13"/>
      <c r="G382" s="14"/>
    </row>
    <row r="383" spans="1:7" ht="14.25" customHeight="1">
      <c r="A383" s="16"/>
      <c r="B383" s="5"/>
      <c r="C383" s="15"/>
      <c r="D383" s="7"/>
      <c r="E383" s="12"/>
      <c r="F383" s="13"/>
      <c r="G383" s="14"/>
    </row>
    <row r="384" spans="1:7" ht="14.25" customHeight="1">
      <c r="A384" s="16"/>
      <c r="B384" s="5"/>
      <c r="C384" s="15"/>
      <c r="D384" s="7"/>
      <c r="E384" s="12"/>
      <c r="F384" s="13"/>
      <c r="G384" s="14"/>
    </row>
    <row r="385" spans="1:7" ht="14.25" customHeight="1">
      <c r="A385" s="16"/>
      <c r="B385" s="5"/>
      <c r="C385" s="15"/>
      <c r="D385" s="7"/>
      <c r="E385" s="12"/>
      <c r="F385" s="13"/>
      <c r="G385" s="14"/>
    </row>
    <row r="386" spans="1:7" ht="14.25" customHeight="1">
      <c r="A386" s="16"/>
      <c r="B386" s="5"/>
      <c r="C386" s="15"/>
      <c r="D386" s="7"/>
      <c r="E386" s="12"/>
      <c r="F386" s="13"/>
      <c r="G386" s="14"/>
    </row>
    <row r="387" spans="1:7" ht="14.25" customHeight="1">
      <c r="A387" s="16"/>
      <c r="B387" s="5"/>
      <c r="C387" s="15"/>
      <c r="D387" s="85"/>
      <c r="E387" s="26"/>
      <c r="F387" s="18"/>
      <c r="G387" s="78"/>
    </row>
    <row r="388" spans="1:7" ht="14.25" customHeight="1">
      <c r="A388" s="16"/>
      <c r="B388" s="5"/>
      <c r="C388" s="15"/>
      <c r="D388" s="85"/>
      <c r="E388" s="26"/>
      <c r="F388" s="18"/>
      <c r="G388" s="78"/>
    </row>
    <row r="389" spans="1:7" ht="14.25" customHeight="1">
      <c r="A389" s="16"/>
      <c r="B389" s="5"/>
      <c r="C389" s="15"/>
      <c r="D389" s="85"/>
      <c r="E389" s="26"/>
      <c r="F389" s="18"/>
      <c r="G389" s="78"/>
    </row>
    <row r="390" spans="1:7" ht="14.25" customHeight="1">
      <c r="A390" s="16"/>
      <c r="B390" s="5"/>
      <c r="C390" s="15"/>
      <c r="D390" s="85"/>
      <c r="E390" s="26"/>
      <c r="F390" s="18"/>
      <c r="G390" s="78"/>
    </row>
    <row r="391" spans="1:7" ht="14.25" customHeight="1">
      <c r="A391" s="16"/>
      <c r="B391" s="5"/>
      <c r="C391" s="15"/>
      <c r="D391" s="85"/>
      <c r="E391" s="26"/>
      <c r="F391" s="18"/>
      <c r="G391" s="78"/>
    </row>
    <row r="392" spans="1:7" ht="14.25" customHeight="1">
      <c r="A392" s="86"/>
      <c r="B392" s="5"/>
      <c r="C392" s="50" t="s">
        <v>950</v>
      </c>
      <c r="D392" s="87"/>
      <c r="E392" s="87"/>
      <c r="F392" s="88"/>
      <c r="G392" s="14"/>
    </row>
    <row r="393" spans="1:7" ht="14.25" customHeight="1">
      <c r="A393" s="10"/>
      <c r="B393" s="25"/>
      <c r="C393" s="82" t="s">
        <v>951</v>
      </c>
      <c r="D393" s="89"/>
      <c r="E393" s="89"/>
      <c r="F393" s="10"/>
      <c r="G393" s="90"/>
    </row>
    <row r="394" spans="1:7" ht="14.25" customHeight="1">
      <c r="A394" s="4"/>
      <c r="B394" s="5"/>
      <c r="C394" s="48" t="s">
        <v>965</v>
      </c>
      <c r="D394" s="7"/>
      <c r="E394" s="7"/>
      <c r="F394" s="8"/>
      <c r="G394" s="14"/>
    </row>
  </sheetData>
  <sheetProtection/>
  <mergeCells count="1">
    <mergeCell ref="A5:B5"/>
  </mergeCells>
  <printOptions/>
  <pageMargins left="0" right="0" top="0.5" bottom="0" header="0.5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444</v>
      </c>
      <c r="D1" s="7"/>
      <c r="E1" s="7"/>
      <c r="F1" s="8"/>
      <c r="G1" s="9"/>
    </row>
    <row r="2" spans="1:7" ht="14.2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445</v>
      </c>
      <c r="D3" s="7"/>
      <c r="E3" s="7"/>
      <c r="F3" s="8"/>
      <c r="G3" s="9"/>
    </row>
    <row r="4" spans="1:7" ht="14.2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966</v>
      </c>
      <c r="D5" s="11"/>
      <c r="E5" s="12"/>
      <c r="F5" s="13"/>
      <c r="G5" s="14"/>
    </row>
    <row r="6" spans="1:7" ht="14.25" customHeight="1">
      <c r="A6" s="10"/>
      <c r="B6" s="5"/>
      <c r="C6" s="39" t="s">
        <v>391</v>
      </c>
      <c r="D6" s="11"/>
      <c r="E6" s="12"/>
      <c r="F6" s="13"/>
      <c r="G6" s="14"/>
    </row>
    <row r="7" spans="1:7" ht="14.25" customHeight="1">
      <c r="A7" s="10"/>
      <c r="B7" s="5"/>
      <c r="C7" s="39"/>
      <c r="D7" s="11"/>
      <c r="E7" s="12"/>
      <c r="F7" s="13"/>
      <c r="G7" s="14"/>
    </row>
    <row r="8" spans="1:7" ht="14.25" customHeight="1">
      <c r="A8" s="16"/>
      <c r="B8" s="25" t="s">
        <v>256</v>
      </c>
      <c r="C8" s="33" t="s">
        <v>447</v>
      </c>
      <c r="D8" s="7" t="s">
        <v>293</v>
      </c>
      <c r="E8" s="7">
        <v>58</v>
      </c>
      <c r="F8" s="13">
        <v>229</v>
      </c>
      <c r="G8" s="14">
        <f>F8*E8</f>
        <v>13282</v>
      </c>
    </row>
    <row r="9" spans="1:7" ht="14.25" customHeight="1">
      <c r="A9" s="20"/>
      <c r="B9" s="31"/>
      <c r="C9" s="30"/>
      <c r="D9" s="7"/>
      <c r="E9" s="45"/>
      <c r="F9" s="13"/>
      <c r="G9" s="14"/>
    </row>
    <row r="10" spans="1:7" ht="14.25" customHeight="1">
      <c r="A10" s="20"/>
      <c r="B10" s="25" t="s">
        <v>257</v>
      </c>
      <c r="C10" s="30" t="s">
        <v>448</v>
      </c>
      <c r="D10" s="7" t="s">
        <v>293</v>
      </c>
      <c r="E10" s="7">
        <v>101</v>
      </c>
      <c r="F10" s="13">
        <v>229</v>
      </c>
      <c r="G10" s="14">
        <f>F10*E10</f>
        <v>23129</v>
      </c>
    </row>
    <row r="11" spans="1:7" ht="14.25" customHeight="1">
      <c r="A11" s="20"/>
      <c r="B11" s="31"/>
      <c r="C11" s="35"/>
      <c r="D11" s="7"/>
      <c r="E11" s="45"/>
      <c r="F11" s="13"/>
      <c r="G11" s="14"/>
    </row>
    <row r="12" spans="1:7" ht="14.25" customHeight="1">
      <c r="A12" s="16"/>
      <c r="B12" s="25" t="s">
        <v>258</v>
      </c>
      <c r="C12" s="34" t="s">
        <v>449</v>
      </c>
      <c r="D12" s="7" t="s">
        <v>293</v>
      </c>
      <c r="E12" s="7">
        <v>50</v>
      </c>
      <c r="F12" s="13">
        <v>229</v>
      </c>
      <c r="G12" s="14">
        <f>F12*E12</f>
        <v>11450</v>
      </c>
    </row>
    <row r="13" spans="1:7" ht="14.25" customHeight="1">
      <c r="A13" s="16"/>
      <c r="B13" s="25"/>
      <c r="C13" s="34"/>
      <c r="D13" s="7"/>
      <c r="E13" s="7"/>
      <c r="F13" s="13"/>
      <c r="G13" s="14"/>
    </row>
    <row r="14" spans="1:7" ht="14.25" customHeight="1">
      <c r="A14" s="16"/>
      <c r="B14" s="25"/>
      <c r="C14" s="44" t="s">
        <v>450</v>
      </c>
      <c r="D14" s="7"/>
      <c r="E14" s="7"/>
      <c r="F14" s="13"/>
      <c r="G14" s="14"/>
    </row>
    <row r="15" spans="1:7" ht="14.25" customHeight="1">
      <c r="A15" s="16"/>
      <c r="B15" s="25"/>
      <c r="C15" s="44" t="s">
        <v>451</v>
      </c>
      <c r="D15" s="7"/>
      <c r="E15" s="7"/>
      <c r="F15" s="13"/>
      <c r="G15" s="14"/>
    </row>
    <row r="16" spans="1:7" ht="14.25" customHeight="1">
      <c r="A16" s="16"/>
      <c r="B16" s="25"/>
      <c r="C16" s="34"/>
      <c r="D16" s="7"/>
      <c r="E16" s="7"/>
      <c r="F16" s="13"/>
      <c r="G16" s="14"/>
    </row>
    <row r="17" spans="1:7" ht="14.25" customHeight="1">
      <c r="A17" s="20"/>
      <c r="B17" s="25" t="s">
        <v>259</v>
      </c>
      <c r="C17" s="30" t="s">
        <v>452</v>
      </c>
      <c r="D17" s="7" t="s">
        <v>325</v>
      </c>
      <c r="E17" s="7">
        <v>4061</v>
      </c>
      <c r="F17" s="13">
        <v>4</v>
      </c>
      <c r="G17" s="14">
        <f>F17*E17</f>
        <v>16244</v>
      </c>
    </row>
    <row r="18" spans="1:7" ht="14.25" customHeight="1">
      <c r="A18" s="16"/>
      <c r="B18" s="31"/>
      <c r="C18" s="30"/>
      <c r="D18" s="7"/>
      <c r="E18" s="45"/>
      <c r="F18" s="13"/>
      <c r="G18" s="14"/>
    </row>
    <row r="19" spans="1:7" ht="14.25" customHeight="1">
      <c r="A19" s="16"/>
      <c r="B19" s="25" t="s">
        <v>260</v>
      </c>
      <c r="C19" s="30" t="s">
        <v>453</v>
      </c>
      <c r="D19" s="7" t="s">
        <v>325</v>
      </c>
      <c r="E19" s="7">
        <v>1271</v>
      </c>
      <c r="F19" s="13">
        <v>4</v>
      </c>
      <c r="G19" s="14">
        <f>F19*E19</f>
        <v>5084</v>
      </c>
    </row>
    <row r="20" spans="1:7" ht="14.25" customHeight="1">
      <c r="A20" s="16"/>
      <c r="B20" s="25"/>
      <c r="C20" s="30"/>
      <c r="D20" s="7"/>
      <c r="E20" s="7"/>
      <c r="F20" s="13"/>
      <c r="G20" s="14"/>
    </row>
    <row r="21" spans="1:7" ht="14.25" customHeight="1">
      <c r="A21" s="16"/>
      <c r="B21" s="25"/>
      <c r="C21" s="35" t="s">
        <v>313</v>
      </c>
      <c r="D21" s="7"/>
      <c r="E21" s="7"/>
      <c r="F21" s="13"/>
      <c r="G21" s="14"/>
    </row>
    <row r="22" spans="1:7" ht="14.25" customHeight="1">
      <c r="A22" s="16"/>
      <c r="B22" s="25"/>
      <c r="C22" s="35" t="s">
        <v>314</v>
      </c>
      <c r="D22" s="7"/>
      <c r="E22" s="7"/>
      <c r="F22" s="13"/>
      <c r="G22" s="14"/>
    </row>
    <row r="23" spans="1:7" ht="14.25" customHeight="1">
      <c r="A23" s="16"/>
      <c r="B23" s="31"/>
      <c r="C23" s="30"/>
      <c r="D23" s="7"/>
      <c r="E23" s="45"/>
      <c r="F23" s="13"/>
      <c r="G23" s="14"/>
    </row>
    <row r="24" spans="1:7" ht="14.25" customHeight="1">
      <c r="A24" s="16"/>
      <c r="B24" s="25" t="s">
        <v>261</v>
      </c>
      <c r="C24" s="30" t="s">
        <v>454</v>
      </c>
      <c r="D24" s="7" t="s">
        <v>325</v>
      </c>
      <c r="E24" s="7">
        <v>935</v>
      </c>
      <c r="F24" s="13">
        <v>4</v>
      </c>
      <c r="G24" s="14">
        <f>F24*E24</f>
        <v>3740</v>
      </c>
    </row>
    <row r="25" spans="1:7" ht="14.25" customHeight="1">
      <c r="A25" s="16"/>
      <c r="B25" s="31"/>
      <c r="C25" s="30"/>
      <c r="D25" s="7"/>
      <c r="E25" s="45"/>
      <c r="F25" s="13"/>
      <c r="G25" s="14"/>
    </row>
    <row r="26" spans="1:7" ht="14.25" customHeight="1">
      <c r="A26" s="16"/>
      <c r="B26" s="25" t="s">
        <v>262</v>
      </c>
      <c r="C26" s="30" t="s">
        <v>455</v>
      </c>
      <c r="D26" s="7" t="s">
        <v>325</v>
      </c>
      <c r="E26" s="7">
        <v>429</v>
      </c>
      <c r="F26" s="13">
        <v>4</v>
      </c>
      <c r="G26" s="14">
        <f>F26*E26</f>
        <v>1716</v>
      </c>
    </row>
    <row r="27" spans="1:7" ht="14.25" customHeight="1">
      <c r="A27" s="16"/>
      <c r="B27" s="31"/>
      <c r="C27" s="30"/>
      <c r="D27" s="7"/>
      <c r="E27" s="45"/>
      <c r="F27" s="13"/>
      <c r="G27" s="14"/>
    </row>
    <row r="28" spans="1:7" ht="14.25" customHeight="1">
      <c r="A28" s="16"/>
      <c r="B28" s="25" t="s">
        <v>263</v>
      </c>
      <c r="C28" s="30" t="s">
        <v>456</v>
      </c>
      <c r="D28" s="7" t="s">
        <v>325</v>
      </c>
      <c r="E28" s="7">
        <v>6122</v>
      </c>
      <c r="F28" s="13">
        <v>4</v>
      </c>
      <c r="G28" s="14">
        <f>F28*E28</f>
        <v>24488</v>
      </c>
    </row>
    <row r="29" spans="1:7" ht="14.25" customHeight="1">
      <c r="A29" s="16"/>
      <c r="B29" s="31"/>
      <c r="C29" s="35"/>
      <c r="D29" s="7"/>
      <c r="E29" s="45"/>
      <c r="F29" s="13"/>
      <c r="G29" s="14"/>
    </row>
    <row r="30" spans="1:7" ht="14.25" customHeight="1">
      <c r="A30" s="16"/>
      <c r="B30" s="25" t="s">
        <v>264</v>
      </c>
      <c r="C30" s="30" t="s">
        <v>457</v>
      </c>
      <c r="D30" s="7" t="s">
        <v>325</v>
      </c>
      <c r="E30" s="7">
        <v>5484</v>
      </c>
      <c r="F30" s="13">
        <v>4</v>
      </c>
      <c r="G30" s="14">
        <f>F30*E30</f>
        <v>21936</v>
      </c>
    </row>
    <row r="31" spans="1:7" ht="14.25" customHeight="1">
      <c r="A31" s="16"/>
      <c r="B31" s="31"/>
      <c r="C31" s="35"/>
      <c r="D31" s="7"/>
      <c r="E31" s="45"/>
      <c r="F31" s="13"/>
      <c r="G31" s="14"/>
    </row>
    <row r="32" spans="1:7" ht="14.25" customHeight="1">
      <c r="A32" s="16"/>
      <c r="B32" s="25" t="s">
        <v>265</v>
      </c>
      <c r="C32" s="30" t="s">
        <v>458</v>
      </c>
      <c r="D32" s="7" t="s">
        <v>325</v>
      </c>
      <c r="E32" s="7">
        <v>2303</v>
      </c>
      <c r="F32" s="13">
        <v>4</v>
      </c>
      <c r="G32" s="14">
        <f>F32*E32</f>
        <v>9212</v>
      </c>
    </row>
    <row r="33" spans="1:7" ht="14.25" customHeight="1">
      <c r="A33" s="16"/>
      <c r="B33" s="31"/>
      <c r="C33" s="35"/>
      <c r="D33" s="7"/>
      <c r="E33" s="45"/>
      <c r="F33" s="13"/>
      <c r="G33" s="14"/>
    </row>
    <row r="34" spans="1:7" ht="14.25" customHeight="1">
      <c r="A34" s="16"/>
      <c r="B34" s="25" t="s">
        <v>266</v>
      </c>
      <c r="C34" s="30" t="s">
        <v>459</v>
      </c>
      <c r="D34" s="7" t="s">
        <v>325</v>
      </c>
      <c r="E34" s="7">
        <v>6289</v>
      </c>
      <c r="F34" s="13">
        <v>4</v>
      </c>
      <c r="G34" s="14">
        <f>F34*E34</f>
        <v>25156</v>
      </c>
    </row>
    <row r="35" spans="1:7" ht="14.25" customHeight="1">
      <c r="A35" s="16"/>
      <c r="B35" s="31"/>
      <c r="C35" s="30"/>
      <c r="D35" s="7"/>
      <c r="E35" s="45"/>
      <c r="F35" s="13"/>
      <c r="G35" s="14"/>
    </row>
    <row r="36" spans="1:7" ht="14.25" customHeight="1">
      <c r="A36" s="16"/>
      <c r="B36" s="25" t="s">
        <v>292</v>
      </c>
      <c r="C36" s="30" t="s">
        <v>460</v>
      </c>
      <c r="D36" s="7" t="s">
        <v>325</v>
      </c>
      <c r="E36" s="7">
        <v>2136</v>
      </c>
      <c r="F36" s="13">
        <v>4</v>
      </c>
      <c r="G36" s="14">
        <f>F36*E36</f>
        <v>8544</v>
      </c>
    </row>
    <row r="37" spans="1:7" ht="14.25" customHeight="1">
      <c r="A37" s="16"/>
      <c r="B37" s="31"/>
      <c r="C37" s="30"/>
      <c r="D37" s="7"/>
      <c r="E37" s="45"/>
      <c r="F37" s="13"/>
      <c r="G37" s="14"/>
    </row>
    <row r="38" spans="1:7" ht="14.25" customHeight="1">
      <c r="A38" s="16"/>
      <c r="B38" s="25" t="s">
        <v>322</v>
      </c>
      <c r="C38" s="30" t="s">
        <v>461</v>
      </c>
      <c r="D38" s="7" t="s">
        <v>325</v>
      </c>
      <c r="E38" s="7">
        <v>1888</v>
      </c>
      <c r="F38" s="13">
        <v>4</v>
      </c>
      <c r="G38" s="14">
        <f>F38*E38</f>
        <v>7552</v>
      </c>
    </row>
    <row r="39" spans="1:7" ht="14.25" customHeight="1">
      <c r="A39" s="16"/>
      <c r="B39" s="31"/>
      <c r="C39" s="30"/>
      <c r="D39" s="7"/>
      <c r="E39" s="45"/>
      <c r="F39" s="13"/>
      <c r="G39" s="14"/>
    </row>
    <row r="40" spans="1:7" ht="14.25" customHeight="1">
      <c r="A40" s="16"/>
      <c r="B40" s="25" t="s">
        <v>323</v>
      </c>
      <c r="C40" s="30" t="s">
        <v>462</v>
      </c>
      <c r="D40" s="7" t="s">
        <v>325</v>
      </c>
      <c r="E40" s="7">
        <v>1765</v>
      </c>
      <c r="F40" s="13">
        <v>4</v>
      </c>
      <c r="G40" s="14">
        <f>F40*E40</f>
        <v>7060</v>
      </c>
    </row>
    <row r="41" spans="1:7" ht="14.25" customHeight="1">
      <c r="A41" s="16"/>
      <c r="B41" s="25"/>
      <c r="C41" s="30"/>
      <c r="D41" s="7"/>
      <c r="E41" s="12"/>
      <c r="F41" s="13"/>
      <c r="G41" s="14"/>
    </row>
    <row r="42" spans="1:7" ht="14.25" customHeight="1">
      <c r="A42" s="4"/>
      <c r="B42" s="8"/>
      <c r="C42" s="54"/>
      <c r="D42" s="7"/>
      <c r="E42" s="7"/>
      <c r="F42" s="8"/>
      <c r="G42" s="9"/>
    </row>
    <row r="43" spans="1:7" ht="14.25" customHeight="1">
      <c r="A43" s="4"/>
      <c r="B43" s="55" t="s">
        <v>256</v>
      </c>
      <c r="C43" s="57" t="s">
        <v>463</v>
      </c>
      <c r="D43" s="7" t="s">
        <v>325</v>
      </c>
      <c r="E43" s="7">
        <v>2585</v>
      </c>
      <c r="F43" s="13">
        <v>4</v>
      </c>
      <c r="G43" s="14">
        <f>F43*E43</f>
        <v>10340</v>
      </c>
    </row>
    <row r="44" spans="1:7" ht="14.25" customHeight="1">
      <c r="A44" s="4"/>
      <c r="B44" s="8"/>
      <c r="C44" s="57"/>
      <c r="D44" s="7"/>
      <c r="E44" s="45"/>
      <c r="F44" s="13"/>
      <c r="G44" s="14"/>
    </row>
    <row r="45" spans="1:7" ht="14.25" customHeight="1">
      <c r="A45" s="4"/>
      <c r="B45" s="55" t="s">
        <v>257</v>
      </c>
      <c r="C45" s="57" t="s">
        <v>464</v>
      </c>
      <c r="D45" s="7" t="s">
        <v>325</v>
      </c>
      <c r="E45" s="7">
        <v>152</v>
      </c>
      <c r="F45" s="13">
        <v>4</v>
      </c>
      <c r="G45" s="14">
        <f>F45*E45</f>
        <v>608</v>
      </c>
    </row>
    <row r="46" spans="1:7" ht="14.25" customHeight="1">
      <c r="A46" s="4"/>
      <c r="B46" s="8"/>
      <c r="C46" s="57"/>
      <c r="D46" s="7"/>
      <c r="E46" s="45"/>
      <c r="F46" s="13"/>
      <c r="G46" s="14"/>
    </row>
    <row r="47" spans="1:7" ht="14.25" customHeight="1">
      <c r="A47" s="4"/>
      <c r="B47" s="55" t="s">
        <v>258</v>
      </c>
      <c r="C47" s="57" t="s">
        <v>465</v>
      </c>
      <c r="D47" s="7" t="s">
        <v>325</v>
      </c>
      <c r="E47" s="7">
        <v>328</v>
      </c>
      <c r="F47" s="13">
        <v>4</v>
      </c>
      <c r="G47" s="14">
        <f>F47*E47</f>
        <v>1312</v>
      </c>
    </row>
    <row r="48" spans="1:7" ht="14.25" customHeight="1">
      <c r="A48" s="4"/>
      <c r="B48" s="8"/>
      <c r="C48" s="57"/>
      <c r="D48" s="7"/>
      <c r="E48" s="45"/>
      <c r="F48" s="13"/>
      <c r="G48" s="14"/>
    </row>
    <row r="49" spans="1:7" ht="14.25" customHeight="1">
      <c r="A49" s="4"/>
      <c r="B49" s="55" t="s">
        <v>259</v>
      </c>
      <c r="C49" s="57" t="s">
        <v>466</v>
      </c>
      <c r="D49" s="7" t="s">
        <v>325</v>
      </c>
      <c r="E49" s="7">
        <v>889</v>
      </c>
      <c r="F49" s="13">
        <v>4</v>
      </c>
      <c r="G49" s="14">
        <f>F49*E49</f>
        <v>3556</v>
      </c>
    </row>
    <row r="50" spans="1:7" ht="14.25" customHeight="1">
      <c r="A50" s="4"/>
      <c r="B50" s="8"/>
      <c r="C50" s="49"/>
      <c r="D50" s="7"/>
      <c r="E50" s="7"/>
      <c r="F50" s="8"/>
      <c r="G50" s="9"/>
    </row>
    <row r="51" spans="1:7" ht="14.25" customHeight="1">
      <c r="A51" s="4"/>
      <c r="B51" s="8"/>
      <c r="C51" s="49" t="s">
        <v>346</v>
      </c>
      <c r="D51" s="7"/>
      <c r="E51" s="7"/>
      <c r="F51" s="8"/>
      <c r="G51" s="9"/>
    </row>
    <row r="52" spans="1:7" ht="14.25" customHeight="1">
      <c r="A52" s="4"/>
      <c r="B52" s="8"/>
      <c r="C52" s="50"/>
      <c r="D52" s="7"/>
      <c r="E52" s="7"/>
      <c r="F52" s="8"/>
      <c r="G52" s="9"/>
    </row>
    <row r="53" spans="1:7" ht="14.25" customHeight="1">
      <c r="A53" s="4"/>
      <c r="B53" s="55" t="s">
        <v>260</v>
      </c>
      <c r="C53" s="50" t="s">
        <v>467</v>
      </c>
      <c r="D53" s="7" t="s">
        <v>350</v>
      </c>
      <c r="E53" s="7">
        <v>621</v>
      </c>
      <c r="F53" s="13">
        <v>26.2</v>
      </c>
      <c r="G53" s="14">
        <f>F53*E53</f>
        <v>16270.199999999999</v>
      </c>
    </row>
    <row r="54" spans="1:7" ht="14.25" customHeight="1">
      <c r="A54" s="4"/>
      <c r="B54" s="8"/>
      <c r="C54" s="50"/>
      <c r="D54" s="7"/>
      <c r="E54" s="7"/>
      <c r="F54" s="8"/>
      <c r="G54" s="9"/>
    </row>
    <row r="55" spans="1:7" ht="14.25" customHeight="1">
      <c r="A55" s="4"/>
      <c r="B55" s="55" t="s">
        <v>261</v>
      </c>
      <c r="C55" s="50" t="s">
        <v>468</v>
      </c>
      <c r="D55" s="7" t="s">
        <v>350</v>
      </c>
      <c r="E55" s="7">
        <v>1010</v>
      </c>
      <c r="F55" s="13">
        <v>26.2</v>
      </c>
      <c r="G55" s="14">
        <f>F55*E55</f>
        <v>26462</v>
      </c>
    </row>
    <row r="56" spans="1:7" ht="14.25" customHeight="1">
      <c r="A56" s="4"/>
      <c r="B56" s="8"/>
      <c r="C56" s="49"/>
      <c r="D56" s="7"/>
      <c r="E56" s="7"/>
      <c r="F56" s="8"/>
      <c r="G56" s="9"/>
    </row>
    <row r="57" spans="1:7" ht="14.25" customHeight="1">
      <c r="A57" s="4"/>
      <c r="B57" s="55" t="s">
        <v>262</v>
      </c>
      <c r="C57" s="50" t="s">
        <v>469</v>
      </c>
      <c r="D57" s="7" t="s">
        <v>350</v>
      </c>
      <c r="E57" s="7">
        <v>368</v>
      </c>
      <c r="F57" s="13">
        <v>26.2</v>
      </c>
      <c r="G57" s="14">
        <f>F57*E57</f>
        <v>9641.6</v>
      </c>
    </row>
    <row r="58" spans="1:7" ht="14.25" customHeight="1">
      <c r="A58" s="4"/>
      <c r="B58" s="8"/>
      <c r="C58" s="54"/>
      <c r="D58" s="7"/>
      <c r="E58" s="7"/>
      <c r="F58" s="8"/>
      <c r="G58" s="9"/>
    </row>
    <row r="59" spans="1:7" ht="14.25" customHeight="1">
      <c r="A59" s="4"/>
      <c r="B59" s="8"/>
      <c r="C59" s="54"/>
      <c r="D59" s="7"/>
      <c r="E59" s="7"/>
      <c r="F59" s="8"/>
      <c r="G59" s="9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48" sqref="A48:IV106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470</v>
      </c>
      <c r="D1" s="7"/>
      <c r="E1" s="7"/>
      <c r="F1" s="8"/>
      <c r="G1" s="9"/>
    </row>
    <row r="2" spans="1:7" ht="9.7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471</v>
      </c>
      <c r="D3" s="7"/>
      <c r="E3" s="7"/>
      <c r="F3" s="8"/>
      <c r="G3" s="9"/>
    </row>
    <row r="4" spans="1:7" ht="9.7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446</v>
      </c>
      <c r="D5" s="11"/>
      <c r="E5" s="12"/>
      <c r="F5" s="13"/>
      <c r="G5" s="14"/>
    </row>
    <row r="6" spans="1:7" ht="14.25" customHeight="1">
      <c r="A6" s="10"/>
      <c r="B6" s="5"/>
      <c r="C6" s="39" t="s">
        <v>391</v>
      </c>
      <c r="D6" s="11"/>
      <c r="E6" s="12"/>
      <c r="F6" s="13"/>
      <c r="G6" s="14"/>
    </row>
    <row r="7" spans="1:7" ht="7.5" customHeight="1">
      <c r="A7" s="10"/>
      <c r="B7" s="5"/>
      <c r="C7" s="39"/>
      <c r="D7" s="11"/>
      <c r="E7" s="12"/>
      <c r="F7" s="13"/>
      <c r="G7" s="14"/>
    </row>
    <row r="8" spans="1:7" ht="14.25" customHeight="1">
      <c r="A8" s="16"/>
      <c r="B8" s="25" t="s">
        <v>256</v>
      </c>
      <c r="C8" s="33" t="s">
        <v>472</v>
      </c>
      <c r="D8" s="7" t="s">
        <v>293</v>
      </c>
      <c r="E8" s="7">
        <v>132</v>
      </c>
      <c r="F8" s="13">
        <v>229</v>
      </c>
      <c r="G8" s="14">
        <f>F8*E8</f>
        <v>30228</v>
      </c>
    </row>
    <row r="9" spans="1:7" ht="14.25" customHeight="1">
      <c r="A9" s="16"/>
      <c r="B9" s="25"/>
      <c r="C9" s="33" t="s">
        <v>473</v>
      </c>
      <c r="D9" s="7"/>
      <c r="E9" s="7"/>
      <c r="F9" s="13"/>
      <c r="G9" s="14"/>
    </row>
    <row r="10" spans="1:7" ht="7.5" customHeight="1">
      <c r="A10" s="20"/>
      <c r="B10" s="31"/>
      <c r="C10" s="30"/>
      <c r="D10" s="7"/>
      <c r="E10" s="45"/>
      <c r="F10" s="13"/>
      <c r="G10" s="14"/>
    </row>
    <row r="11" spans="1:7" ht="14.25" customHeight="1">
      <c r="A11" s="20"/>
      <c r="B11" s="25" t="s">
        <v>257</v>
      </c>
      <c r="C11" s="33" t="s">
        <v>474</v>
      </c>
      <c r="D11" s="7" t="s">
        <v>293</v>
      </c>
      <c r="E11" s="7">
        <v>105</v>
      </c>
      <c r="F11" s="13">
        <v>229</v>
      </c>
      <c r="G11" s="14">
        <f>F11*E11</f>
        <v>24045</v>
      </c>
    </row>
    <row r="12" spans="1:7" ht="14.25" customHeight="1">
      <c r="A12" s="20"/>
      <c r="B12" s="25"/>
      <c r="C12" s="33" t="s">
        <v>475</v>
      </c>
      <c r="D12" s="7"/>
      <c r="E12" s="7"/>
      <c r="F12" s="13"/>
      <c r="G12" s="14"/>
    </row>
    <row r="13" spans="1:7" ht="7.5" customHeight="1">
      <c r="A13" s="20"/>
      <c r="B13" s="25"/>
      <c r="C13" s="33"/>
      <c r="D13" s="7"/>
      <c r="E13" s="7"/>
      <c r="F13" s="13"/>
      <c r="G13" s="14"/>
    </row>
    <row r="14" spans="1:7" ht="14.25" customHeight="1">
      <c r="A14" s="20"/>
      <c r="B14" s="25"/>
      <c r="C14" s="27" t="s">
        <v>334</v>
      </c>
      <c r="D14" s="7"/>
      <c r="E14" s="7"/>
      <c r="F14" s="13"/>
      <c r="G14" s="14"/>
    </row>
    <row r="15" spans="1:7" ht="14.25" customHeight="1">
      <c r="A15" s="20"/>
      <c r="B15" s="25"/>
      <c r="C15" s="27" t="s">
        <v>476</v>
      </c>
      <c r="D15" s="7"/>
      <c r="E15" s="7"/>
      <c r="F15" s="13"/>
      <c r="G15" s="14"/>
    </row>
    <row r="16" spans="1:7" ht="14.25" customHeight="1">
      <c r="A16" s="20"/>
      <c r="B16" s="25"/>
      <c r="C16" s="27" t="s">
        <v>337</v>
      </c>
      <c r="D16" s="7"/>
      <c r="E16" s="7"/>
      <c r="F16" s="13"/>
      <c r="G16" s="14"/>
    </row>
    <row r="17" spans="1:7" ht="7.5" customHeight="1">
      <c r="A17" s="20"/>
      <c r="B17" s="31"/>
      <c r="C17" s="35"/>
      <c r="D17" s="7"/>
      <c r="E17" s="45"/>
      <c r="F17" s="13"/>
      <c r="G17" s="14"/>
    </row>
    <row r="18" spans="1:7" ht="14.25" customHeight="1">
      <c r="A18" s="16"/>
      <c r="B18" s="25" t="s">
        <v>258</v>
      </c>
      <c r="C18" s="50" t="s">
        <v>341</v>
      </c>
      <c r="D18" s="7" t="s">
        <v>350</v>
      </c>
      <c r="E18" s="7">
        <v>610</v>
      </c>
      <c r="F18" s="13">
        <v>18.8</v>
      </c>
      <c r="G18" s="14">
        <f>F18*E18</f>
        <v>11468</v>
      </c>
    </row>
    <row r="19" spans="1:7" ht="14.25" customHeight="1">
      <c r="A19" s="16"/>
      <c r="B19" s="25"/>
      <c r="C19" s="50" t="s">
        <v>477</v>
      </c>
      <c r="D19" s="7"/>
      <c r="E19" s="7"/>
      <c r="F19" s="13"/>
      <c r="G19" s="14"/>
    </row>
    <row r="20" spans="1:7" ht="7.5" customHeight="1">
      <c r="A20" s="16"/>
      <c r="B20" s="25"/>
      <c r="C20" s="34"/>
      <c r="D20" s="7"/>
      <c r="E20" s="7"/>
      <c r="F20" s="13"/>
      <c r="G20" s="14"/>
    </row>
    <row r="21" spans="1:7" ht="14.25" customHeight="1">
      <c r="A21" s="20"/>
      <c r="B21" s="25" t="s">
        <v>259</v>
      </c>
      <c r="C21" s="50" t="s">
        <v>478</v>
      </c>
      <c r="D21" s="7" t="s">
        <v>350</v>
      </c>
      <c r="E21" s="7">
        <v>641</v>
      </c>
      <c r="F21" s="13">
        <v>23.63</v>
      </c>
      <c r="G21" s="14">
        <f>F21*E21</f>
        <v>15146.83</v>
      </c>
    </row>
    <row r="22" spans="1:7" ht="14.25" customHeight="1">
      <c r="A22" s="20"/>
      <c r="B22" s="25"/>
      <c r="C22" s="50" t="s">
        <v>477</v>
      </c>
      <c r="D22" s="7"/>
      <c r="E22" s="7"/>
      <c r="F22" s="13"/>
      <c r="G22" s="14"/>
    </row>
    <row r="23" spans="1:7" ht="7.5" customHeight="1">
      <c r="A23" s="16"/>
      <c r="B23" s="31"/>
      <c r="C23" s="30"/>
      <c r="D23" s="7"/>
      <c r="E23" s="45"/>
      <c r="F23" s="13"/>
      <c r="G23" s="14"/>
    </row>
    <row r="24" spans="1:7" ht="14.25" customHeight="1">
      <c r="A24" s="16"/>
      <c r="B24" s="25" t="s">
        <v>260</v>
      </c>
      <c r="C24" s="50" t="s">
        <v>479</v>
      </c>
      <c r="D24" s="7" t="s">
        <v>350</v>
      </c>
      <c r="E24" s="7">
        <v>241</v>
      </c>
      <c r="F24" s="13">
        <v>29.19</v>
      </c>
      <c r="G24" s="14">
        <f>F24*E24</f>
        <v>7034.79</v>
      </c>
    </row>
    <row r="25" spans="1:7" ht="14.25" customHeight="1">
      <c r="A25" s="16"/>
      <c r="B25" s="25"/>
      <c r="C25" s="50" t="s">
        <v>477</v>
      </c>
      <c r="D25" s="7"/>
      <c r="E25" s="7"/>
      <c r="F25" s="13"/>
      <c r="G25" s="14"/>
    </row>
    <row r="26" spans="1:7" ht="7.5" customHeight="1">
      <c r="A26" s="16"/>
      <c r="B26" s="31"/>
      <c r="C26" s="30"/>
      <c r="D26" s="7"/>
      <c r="E26" s="45"/>
      <c r="F26" s="13"/>
      <c r="G26" s="14"/>
    </row>
    <row r="27" spans="1:7" ht="14.25" customHeight="1">
      <c r="A27" s="16"/>
      <c r="B27" s="25" t="s">
        <v>261</v>
      </c>
      <c r="C27" s="50" t="s">
        <v>343</v>
      </c>
      <c r="D27" s="7" t="s">
        <v>350</v>
      </c>
      <c r="E27" s="7">
        <v>821</v>
      </c>
      <c r="F27" s="13">
        <v>17.68</v>
      </c>
      <c r="G27" s="14">
        <f>F27*E27</f>
        <v>14515.28</v>
      </c>
    </row>
    <row r="28" spans="1:7" ht="14.25" customHeight="1">
      <c r="A28" s="16"/>
      <c r="B28" s="31"/>
      <c r="C28" s="50" t="s">
        <v>477</v>
      </c>
      <c r="D28" s="7"/>
      <c r="E28" s="45"/>
      <c r="F28" s="13"/>
      <c r="G28" s="14"/>
    </row>
    <row r="29" spans="1:7" ht="10.5" customHeight="1">
      <c r="A29" s="16"/>
      <c r="B29" s="31"/>
      <c r="C29" s="50"/>
      <c r="D29" s="7"/>
      <c r="E29" s="45"/>
      <c r="F29" s="13"/>
      <c r="G29" s="14"/>
    </row>
    <row r="30" spans="1:7" ht="14.25" customHeight="1">
      <c r="A30" s="16"/>
      <c r="B30" s="25" t="s">
        <v>262</v>
      </c>
      <c r="C30" s="50" t="s">
        <v>342</v>
      </c>
      <c r="D30" s="7" t="s">
        <v>350</v>
      </c>
      <c r="E30" s="7">
        <v>846</v>
      </c>
      <c r="F30" s="13">
        <v>21.5</v>
      </c>
      <c r="G30" s="14">
        <f>F30*E30</f>
        <v>18189</v>
      </c>
    </row>
    <row r="31" spans="1:7" ht="14.25" customHeight="1">
      <c r="A31" s="16"/>
      <c r="B31" s="31"/>
      <c r="C31" s="50" t="s">
        <v>477</v>
      </c>
      <c r="D31" s="7"/>
      <c r="E31" s="45"/>
      <c r="F31" s="13"/>
      <c r="G31" s="14"/>
    </row>
    <row r="32" spans="1:7" ht="10.5" customHeight="1">
      <c r="A32" s="16"/>
      <c r="B32" s="31"/>
      <c r="C32" s="50"/>
      <c r="D32" s="7"/>
      <c r="E32" s="45"/>
      <c r="F32" s="13"/>
      <c r="G32" s="14"/>
    </row>
    <row r="33" spans="1:7" ht="14.25" customHeight="1">
      <c r="A33" s="16"/>
      <c r="B33" s="25" t="s">
        <v>263</v>
      </c>
      <c r="C33" s="50" t="s">
        <v>480</v>
      </c>
      <c r="D33" s="7" t="s">
        <v>350</v>
      </c>
      <c r="E33" s="7">
        <v>129</v>
      </c>
      <c r="F33" s="13">
        <v>28.1</v>
      </c>
      <c r="G33" s="14">
        <f>F33*E33</f>
        <v>3624.9</v>
      </c>
    </row>
    <row r="34" spans="1:7" ht="14.25" customHeight="1">
      <c r="A34" s="16"/>
      <c r="B34" s="31"/>
      <c r="C34" s="50" t="s">
        <v>477</v>
      </c>
      <c r="D34" s="7"/>
      <c r="E34" s="45"/>
      <c r="F34" s="13"/>
      <c r="G34" s="14"/>
    </row>
    <row r="35" spans="1:7" ht="10.5" customHeight="1">
      <c r="A35" s="16"/>
      <c r="B35" s="31"/>
      <c r="C35" s="50"/>
      <c r="D35" s="7"/>
      <c r="E35" s="45"/>
      <c r="F35" s="13"/>
      <c r="G35" s="14"/>
    </row>
    <row r="36" spans="1:7" ht="14.25" customHeight="1">
      <c r="A36" s="16"/>
      <c r="B36" s="25" t="s">
        <v>264</v>
      </c>
      <c r="C36" s="50" t="s">
        <v>481</v>
      </c>
      <c r="D36" s="7" t="s">
        <v>350</v>
      </c>
      <c r="E36" s="7">
        <v>10</v>
      </c>
      <c r="F36" s="13">
        <v>33.05</v>
      </c>
      <c r="G36" s="14">
        <f>F36*E36</f>
        <v>330.5</v>
      </c>
    </row>
    <row r="37" spans="1:7" ht="14.25" customHeight="1">
      <c r="A37" s="16"/>
      <c r="B37" s="31"/>
      <c r="C37" s="50" t="s">
        <v>477</v>
      </c>
      <c r="D37" s="7"/>
      <c r="E37" s="45"/>
      <c r="F37" s="13"/>
      <c r="G37" s="14"/>
    </row>
    <row r="38" spans="1:7" ht="10.5" customHeight="1">
      <c r="A38" s="16"/>
      <c r="B38" s="31"/>
      <c r="C38" s="50"/>
      <c r="D38" s="7"/>
      <c r="E38" s="45"/>
      <c r="F38" s="13"/>
      <c r="G38" s="14"/>
    </row>
    <row r="39" spans="1:7" ht="14.25" customHeight="1">
      <c r="A39" s="16"/>
      <c r="B39" s="25" t="s">
        <v>265</v>
      </c>
      <c r="C39" s="50" t="s">
        <v>482</v>
      </c>
      <c r="D39" s="7" t="s">
        <v>350</v>
      </c>
      <c r="E39" s="7">
        <v>8</v>
      </c>
      <c r="F39" s="13">
        <v>38.6</v>
      </c>
      <c r="G39" s="14">
        <f>F39*E39</f>
        <v>308.8</v>
      </c>
    </row>
    <row r="40" spans="1:7" ht="14.25" customHeight="1">
      <c r="A40" s="16"/>
      <c r="B40" s="31"/>
      <c r="C40" s="50" t="s">
        <v>477</v>
      </c>
      <c r="D40" s="7"/>
      <c r="E40" s="45"/>
      <c r="F40" s="13"/>
      <c r="G40" s="14"/>
    </row>
    <row r="41" spans="1:7" ht="10.5" customHeight="1">
      <c r="A41" s="16"/>
      <c r="B41" s="31"/>
      <c r="C41" s="50"/>
      <c r="D41" s="7"/>
      <c r="E41" s="45"/>
      <c r="F41" s="13"/>
      <c r="G41" s="14"/>
    </row>
    <row r="42" spans="1:7" ht="14.25" customHeight="1">
      <c r="A42" s="16"/>
      <c r="B42" s="25" t="s">
        <v>266</v>
      </c>
      <c r="C42" s="50" t="s">
        <v>483</v>
      </c>
      <c r="D42" s="7" t="s">
        <v>350</v>
      </c>
      <c r="E42" s="7">
        <v>7</v>
      </c>
      <c r="F42" s="13">
        <v>44.57</v>
      </c>
      <c r="G42" s="14">
        <f>F42*E42</f>
        <v>311.99</v>
      </c>
    </row>
    <row r="43" spans="1:7" ht="10.5" customHeight="1">
      <c r="A43" s="16"/>
      <c r="B43" s="31"/>
      <c r="C43" s="50"/>
      <c r="D43" s="7"/>
      <c r="E43" s="45"/>
      <c r="F43" s="13"/>
      <c r="G43" s="14"/>
    </row>
    <row r="44" spans="1:7" ht="14.25" customHeight="1">
      <c r="A44" s="16"/>
      <c r="B44" s="31"/>
      <c r="C44" s="44" t="s">
        <v>346</v>
      </c>
      <c r="D44" s="7"/>
      <c r="E44" s="45"/>
      <c r="F44" s="13"/>
      <c r="G44" s="14"/>
    </row>
    <row r="45" spans="1:7" ht="10.5" customHeight="1">
      <c r="A45" s="16"/>
      <c r="B45" s="31"/>
      <c r="C45" s="34"/>
      <c r="D45" s="7"/>
      <c r="E45" s="45"/>
      <c r="F45" s="13"/>
      <c r="G45" s="14"/>
    </row>
    <row r="46" spans="1:7" ht="14.25" customHeight="1">
      <c r="A46" s="16"/>
      <c r="B46" s="25" t="s">
        <v>292</v>
      </c>
      <c r="C46" s="30" t="s">
        <v>484</v>
      </c>
      <c r="D46" s="7" t="s">
        <v>350</v>
      </c>
      <c r="E46" s="7">
        <v>1148</v>
      </c>
      <c r="F46" s="13">
        <v>26.2</v>
      </c>
      <c r="G46" s="14">
        <f>F46*E46</f>
        <v>30077.6</v>
      </c>
    </row>
    <row r="47" spans="1:7" ht="14.25" customHeight="1">
      <c r="A47" s="16"/>
      <c r="B47" s="25"/>
      <c r="C47" s="30"/>
      <c r="D47" s="7"/>
      <c r="E47" s="12"/>
      <c r="F47" s="13"/>
      <c r="G47" s="14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SheetLayoutView="100" zoomScalePageLayoutView="0" workbookViewId="0" topLeftCell="A1">
      <selection activeCell="A88" sqref="A88:IV148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485</v>
      </c>
      <c r="D1" s="7"/>
      <c r="E1" s="7"/>
      <c r="F1" s="8"/>
      <c r="G1" s="9"/>
    </row>
    <row r="2" spans="1:7" ht="14.2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486</v>
      </c>
      <c r="D3" s="7"/>
      <c r="E3" s="7"/>
      <c r="F3" s="8"/>
      <c r="G3" s="9"/>
    </row>
    <row r="4" spans="1:7" ht="9.7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446</v>
      </c>
      <c r="D5" s="11"/>
      <c r="E5" s="12"/>
      <c r="F5" s="13"/>
      <c r="G5" s="14"/>
    </row>
    <row r="6" spans="1:7" ht="14.25" customHeight="1">
      <c r="A6" s="10"/>
      <c r="B6" s="5"/>
      <c r="C6" s="39" t="s">
        <v>391</v>
      </c>
      <c r="D6" s="11"/>
      <c r="E6" s="12"/>
      <c r="F6" s="13"/>
      <c r="G6" s="14"/>
    </row>
    <row r="7" spans="1:7" ht="9.75" customHeight="1">
      <c r="A7" s="10"/>
      <c r="B7" s="5"/>
      <c r="C7" s="39"/>
      <c r="D7" s="11"/>
      <c r="E7" s="12"/>
      <c r="F7" s="13"/>
      <c r="G7" s="14"/>
    </row>
    <row r="8" spans="1:7" ht="14.25" customHeight="1">
      <c r="A8" s="16"/>
      <c r="B8" s="25" t="s">
        <v>256</v>
      </c>
      <c r="C8" s="33" t="s">
        <v>487</v>
      </c>
      <c r="D8" s="7" t="s">
        <v>293</v>
      </c>
      <c r="E8" s="7">
        <v>19</v>
      </c>
      <c r="F8" s="13">
        <v>229</v>
      </c>
      <c r="G8" s="14">
        <f>F8*E8</f>
        <v>4351</v>
      </c>
    </row>
    <row r="9" spans="1:7" ht="9.75" customHeight="1">
      <c r="A9" s="20"/>
      <c r="B9" s="31"/>
      <c r="C9" s="30"/>
      <c r="D9" s="7"/>
      <c r="E9" s="45"/>
      <c r="F9" s="13"/>
      <c r="G9" s="14"/>
    </row>
    <row r="10" spans="1:7" ht="14.25" customHeight="1">
      <c r="A10" s="20"/>
      <c r="B10" s="25" t="s">
        <v>257</v>
      </c>
      <c r="C10" s="30" t="s">
        <v>488</v>
      </c>
      <c r="D10" s="7" t="s">
        <v>293</v>
      </c>
      <c r="E10" s="7">
        <v>1</v>
      </c>
      <c r="F10" s="13">
        <v>229</v>
      </c>
      <c r="G10" s="14">
        <f>F10*E10</f>
        <v>229</v>
      </c>
    </row>
    <row r="11" spans="1:7" ht="9.75" customHeight="1">
      <c r="A11" s="20"/>
      <c r="B11" s="31"/>
      <c r="C11" s="35"/>
      <c r="D11" s="7"/>
      <c r="E11" s="45"/>
      <c r="F11" s="13"/>
      <c r="G11" s="14"/>
    </row>
    <row r="12" spans="1:7" ht="14.25" customHeight="1">
      <c r="A12" s="16"/>
      <c r="B12" s="25" t="s">
        <v>258</v>
      </c>
      <c r="C12" s="34" t="s">
        <v>489</v>
      </c>
      <c r="D12" s="7" t="s">
        <v>293</v>
      </c>
      <c r="E12" s="7">
        <v>5</v>
      </c>
      <c r="F12" s="13">
        <v>229</v>
      </c>
      <c r="G12" s="14">
        <f>F12*E12</f>
        <v>1145</v>
      </c>
    </row>
    <row r="13" spans="1:7" ht="14.25" customHeight="1">
      <c r="A13" s="16"/>
      <c r="B13" s="25"/>
      <c r="C13" s="34" t="s">
        <v>490</v>
      </c>
      <c r="D13" s="7"/>
      <c r="E13" s="7"/>
      <c r="F13" s="13"/>
      <c r="G13" s="14"/>
    </row>
    <row r="14" spans="1:7" ht="9.75" customHeight="1">
      <c r="A14" s="16"/>
      <c r="B14" s="25"/>
      <c r="C14" s="34"/>
      <c r="D14" s="7"/>
      <c r="E14" s="7"/>
      <c r="F14" s="13"/>
      <c r="G14" s="14"/>
    </row>
    <row r="15" spans="1:7" ht="14.25" customHeight="1">
      <c r="A15" s="16"/>
      <c r="B15" s="25"/>
      <c r="C15" s="44" t="s">
        <v>450</v>
      </c>
      <c r="D15" s="7"/>
      <c r="E15" s="7"/>
      <c r="F15" s="13"/>
      <c r="G15" s="14"/>
    </row>
    <row r="16" spans="1:7" ht="14.25" customHeight="1">
      <c r="A16" s="16"/>
      <c r="B16" s="25"/>
      <c r="C16" s="44" t="s">
        <v>451</v>
      </c>
      <c r="D16" s="7"/>
      <c r="E16" s="7"/>
      <c r="F16" s="13"/>
      <c r="G16" s="14"/>
    </row>
    <row r="17" spans="1:7" ht="9.75" customHeight="1">
      <c r="A17" s="16"/>
      <c r="B17" s="25"/>
      <c r="C17" s="34"/>
      <c r="D17" s="7"/>
      <c r="E17" s="7"/>
      <c r="F17" s="13"/>
      <c r="G17" s="14"/>
    </row>
    <row r="18" spans="1:7" ht="14.25" customHeight="1">
      <c r="A18" s="20"/>
      <c r="B18" s="25" t="s">
        <v>259</v>
      </c>
      <c r="C18" s="30" t="s">
        <v>491</v>
      </c>
      <c r="D18" s="7" t="s">
        <v>325</v>
      </c>
      <c r="E18" s="7">
        <v>64</v>
      </c>
      <c r="F18" s="13">
        <v>4</v>
      </c>
      <c r="G18" s="14">
        <f>F18*E18</f>
        <v>256</v>
      </c>
    </row>
    <row r="19" spans="1:7" ht="9.75" customHeight="1">
      <c r="A19" s="16"/>
      <c r="B19" s="31"/>
      <c r="C19" s="30"/>
      <c r="D19" s="7"/>
      <c r="E19" s="45"/>
      <c r="F19" s="13"/>
      <c r="G19" s="14"/>
    </row>
    <row r="20" spans="1:7" ht="14.25" customHeight="1">
      <c r="A20" s="16"/>
      <c r="B20" s="31"/>
      <c r="C20" s="35" t="s">
        <v>313</v>
      </c>
      <c r="D20" s="7"/>
      <c r="E20" s="45"/>
      <c r="F20" s="13"/>
      <c r="G20" s="14"/>
    </row>
    <row r="21" spans="1:7" ht="14.25" customHeight="1">
      <c r="A21" s="16"/>
      <c r="B21" s="31"/>
      <c r="C21" s="35" t="s">
        <v>314</v>
      </c>
      <c r="D21" s="7"/>
      <c r="E21" s="45"/>
      <c r="F21" s="13"/>
      <c r="G21" s="14"/>
    </row>
    <row r="22" spans="1:7" ht="9.75" customHeight="1">
      <c r="A22" s="16"/>
      <c r="B22" s="31"/>
      <c r="C22" s="30"/>
      <c r="D22" s="7"/>
      <c r="E22" s="45"/>
      <c r="F22" s="13"/>
      <c r="G22" s="14"/>
    </row>
    <row r="23" spans="1:7" ht="14.25" customHeight="1">
      <c r="A23" s="16"/>
      <c r="B23" s="25" t="s">
        <v>260</v>
      </c>
      <c r="C23" s="30" t="s">
        <v>493</v>
      </c>
      <c r="D23" s="7" t="s">
        <v>325</v>
      </c>
      <c r="E23" s="7">
        <v>263</v>
      </c>
      <c r="F23" s="13">
        <v>4</v>
      </c>
      <c r="G23" s="14">
        <f>F23*E23</f>
        <v>1052</v>
      </c>
    </row>
    <row r="24" spans="1:7" ht="9.75" customHeight="1">
      <c r="A24" s="16"/>
      <c r="B24" s="31"/>
      <c r="C24" s="30"/>
      <c r="D24" s="7"/>
      <c r="E24" s="45"/>
      <c r="F24" s="13"/>
      <c r="G24" s="14"/>
    </row>
    <row r="25" spans="1:7" ht="14.25" customHeight="1">
      <c r="A25" s="16"/>
      <c r="B25" s="25" t="s">
        <v>261</v>
      </c>
      <c r="C25" s="30" t="s">
        <v>492</v>
      </c>
      <c r="D25" s="7" t="s">
        <v>325</v>
      </c>
      <c r="E25" s="7">
        <v>2281</v>
      </c>
      <c r="F25" s="13">
        <v>4</v>
      </c>
      <c r="G25" s="14">
        <f>F25*E25</f>
        <v>9124</v>
      </c>
    </row>
    <row r="26" spans="1:7" ht="9.75" customHeight="1">
      <c r="A26" s="16"/>
      <c r="B26" s="31"/>
      <c r="C26" s="30"/>
      <c r="D26" s="7"/>
      <c r="E26" s="45"/>
      <c r="F26" s="13"/>
      <c r="G26" s="14"/>
    </row>
    <row r="27" spans="1:7" ht="14.25" customHeight="1">
      <c r="A27" s="16"/>
      <c r="B27" s="25" t="s">
        <v>262</v>
      </c>
      <c r="C27" s="30" t="s">
        <v>494</v>
      </c>
      <c r="D27" s="7" t="s">
        <v>325</v>
      </c>
      <c r="E27" s="7">
        <v>55</v>
      </c>
      <c r="F27" s="13">
        <v>4</v>
      </c>
      <c r="G27" s="14">
        <f>F27*E27</f>
        <v>220</v>
      </c>
    </row>
    <row r="28" spans="1:7" ht="9.75" customHeight="1">
      <c r="A28" s="16"/>
      <c r="B28" s="31"/>
      <c r="C28" s="30"/>
      <c r="D28" s="7"/>
      <c r="E28" s="45"/>
      <c r="F28" s="13"/>
      <c r="G28" s="14"/>
    </row>
    <row r="29" spans="1:7" ht="14.25" customHeight="1">
      <c r="A29" s="16"/>
      <c r="B29" s="25" t="s">
        <v>263</v>
      </c>
      <c r="C29" s="30" t="s">
        <v>496</v>
      </c>
      <c r="D29" s="7" t="s">
        <v>325</v>
      </c>
      <c r="E29" s="7">
        <v>137</v>
      </c>
      <c r="F29" s="13">
        <v>4</v>
      </c>
      <c r="G29" s="14">
        <f>F29*E29</f>
        <v>548</v>
      </c>
    </row>
    <row r="30" spans="1:7" ht="9.75" customHeight="1">
      <c r="A30" s="16"/>
      <c r="B30" s="31"/>
      <c r="C30" s="35"/>
      <c r="D30" s="7"/>
      <c r="E30" s="45"/>
      <c r="F30" s="13"/>
      <c r="G30" s="14"/>
    </row>
    <row r="31" spans="1:7" ht="14.25" customHeight="1">
      <c r="A31" s="16"/>
      <c r="B31" s="25" t="s">
        <v>264</v>
      </c>
      <c r="C31" s="30" t="s">
        <v>495</v>
      </c>
      <c r="D31" s="7" t="s">
        <v>325</v>
      </c>
      <c r="E31" s="7">
        <v>1120</v>
      </c>
      <c r="F31" s="13">
        <v>4</v>
      </c>
      <c r="G31" s="14">
        <f>F31*E31</f>
        <v>4480</v>
      </c>
    </row>
    <row r="32" spans="1:7" ht="9.75" customHeight="1">
      <c r="A32" s="16"/>
      <c r="B32" s="25"/>
      <c r="C32" s="30"/>
      <c r="D32" s="7"/>
      <c r="E32" s="7"/>
      <c r="F32" s="13"/>
      <c r="G32" s="14"/>
    </row>
    <row r="33" spans="1:7" ht="14.25" customHeight="1">
      <c r="A33" s="16"/>
      <c r="B33" s="31"/>
      <c r="C33" s="49" t="s">
        <v>346</v>
      </c>
      <c r="D33" s="7"/>
      <c r="E33" s="45"/>
      <c r="F33" s="13"/>
      <c r="G33" s="14"/>
    </row>
    <row r="34" spans="1:7" ht="9.75" customHeight="1">
      <c r="A34" s="16"/>
      <c r="B34" s="31"/>
      <c r="C34" s="44"/>
      <c r="D34" s="7"/>
      <c r="E34" s="45"/>
      <c r="F34" s="13"/>
      <c r="G34" s="14"/>
    </row>
    <row r="35" spans="1:7" ht="14.25" customHeight="1">
      <c r="A35" s="16"/>
      <c r="B35" s="25" t="s">
        <v>265</v>
      </c>
      <c r="C35" s="30" t="s">
        <v>497</v>
      </c>
      <c r="D35" s="7" t="s">
        <v>350</v>
      </c>
      <c r="E35" s="7">
        <v>13</v>
      </c>
      <c r="F35" s="13">
        <v>26.2</v>
      </c>
      <c r="G35" s="14">
        <f>F35*E35</f>
        <v>340.59999999999997</v>
      </c>
    </row>
    <row r="36" spans="1:7" ht="9.75" customHeight="1">
      <c r="A36" s="16"/>
      <c r="B36" s="31"/>
      <c r="C36" s="35"/>
      <c r="D36" s="7"/>
      <c r="E36" s="45"/>
      <c r="F36" s="13"/>
      <c r="G36" s="14"/>
    </row>
    <row r="37" spans="1:7" ht="14.25" customHeight="1">
      <c r="A37" s="16"/>
      <c r="B37" s="25" t="s">
        <v>266</v>
      </c>
      <c r="C37" s="30" t="s">
        <v>498</v>
      </c>
      <c r="D37" s="7" t="s">
        <v>350</v>
      </c>
      <c r="E37" s="7">
        <v>38</v>
      </c>
      <c r="F37" s="13">
        <v>26.2</v>
      </c>
      <c r="G37" s="14">
        <f>F37*E37</f>
        <v>995.6</v>
      </c>
    </row>
    <row r="38" spans="1:7" ht="9.75" customHeight="1">
      <c r="A38" s="16"/>
      <c r="B38" s="31"/>
      <c r="C38" s="30"/>
      <c r="D38" s="7"/>
      <c r="E38" s="45"/>
      <c r="F38" s="13"/>
      <c r="G38" s="14"/>
    </row>
    <row r="39" spans="1:7" ht="14.25" customHeight="1">
      <c r="A39" s="16"/>
      <c r="B39" s="25" t="s">
        <v>292</v>
      </c>
      <c r="C39" s="30" t="s">
        <v>499</v>
      </c>
      <c r="D39" s="7" t="s">
        <v>350</v>
      </c>
      <c r="E39" s="7">
        <v>100</v>
      </c>
      <c r="F39" s="13">
        <v>26.2</v>
      </c>
      <c r="G39" s="14">
        <f>F39*E39</f>
        <v>2620</v>
      </c>
    </row>
    <row r="40" spans="1:7" ht="14.25" customHeight="1">
      <c r="A40" s="16"/>
      <c r="B40" s="31"/>
      <c r="C40" s="30" t="s">
        <v>500</v>
      </c>
      <c r="D40" s="7"/>
      <c r="E40" s="45"/>
      <c r="F40" s="13"/>
      <c r="G40" s="14"/>
    </row>
    <row r="41" spans="1:7" ht="9.75" customHeight="1">
      <c r="A41" s="16"/>
      <c r="B41" s="31"/>
      <c r="C41" s="30"/>
      <c r="D41" s="7"/>
      <c r="E41" s="45"/>
      <c r="F41" s="13"/>
      <c r="G41" s="14"/>
    </row>
    <row r="42" spans="1:7" ht="14.25" customHeight="1">
      <c r="A42" s="16"/>
      <c r="B42" s="25" t="s">
        <v>322</v>
      </c>
      <c r="C42" s="30" t="s">
        <v>501</v>
      </c>
      <c r="D42" s="7" t="s">
        <v>267</v>
      </c>
      <c r="E42" s="7">
        <v>318</v>
      </c>
      <c r="F42" s="13">
        <v>6.6</v>
      </c>
      <c r="G42" s="14">
        <f>F42*E42</f>
        <v>2098.7999999999997</v>
      </c>
    </row>
    <row r="43" spans="1:7" ht="12.75" customHeight="1">
      <c r="A43" s="16"/>
      <c r="B43" s="31"/>
      <c r="C43" s="30"/>
      <c r="D43" s="7"/>
      <c r="E43" s="45"/>
      <c r="F43" s="13"/>
      <c r="G43" s="14"/>
    </row>
    <row r="44" spans="1:7" ht="14.25" customHeight="1">
      <c r="A44" s="16"/>
      <c r="B44" s="25" t="s">
        <v>323</v>
      </c>
      <c r="C44" s="30" t="s">
        <v>502</v>
      </c>
      <c r="D44" s="7" t="s">
        <v>267</v>
      </c>
      <c r="E44" s="7">
        <v>132</v>
      </c>
      <c r="F44" s="13">
        <v>13.2</v>
      </c>
      <c r="G44" s="14">
        <f>F44*E44</f>
        <v>1742.3999999999999</v>
      </c>
    </row>
    <row r="45" spans="1:7" ht="14.25" customHeight="1">
      <c r="A45" s="16"/>
      <c r="B45" s="31"/>
      <c r="C45" s="30" t="s">
        <v>503</v>
      </c>
      <c r="D45" s="7"/>
      <c r="E45" s="45"/>
      <c r="F45" s="13"/>
      <c r="G45" s="14"/>
    </row>
    <row r="46" spans="1:7" ht="9.75" customHeight="1">
      <c r="A46" s="16"/>
      <c r="B46" s="25"/>
      <c r="C46" s="30"/>
      <c r="D46" s="7"/>
      <c r="E46" s="12"/>
      <c r="F46" s="13"/>
      <c r="G46" s="14"/>
    </row>
    <row r="47" spans="1:7" ht="14.25" customHeight="1">
      <c r="A47" s="4"/>
      <c r="B47" s="8"/>
      <c r="C47" s="49"/>
      <c r="D47" s="7"/>
      <c r="E47" s="7"/>
      <c r="F47" s="8"/>
      <c r="G47" s="9"/>
    </row>
    <row r="48" spans="1:7" ht="14.25" customHeight="1">
      <c r="A48" s="4"/>
      <c r="B48" s="8"/>
      <c r="C48" s="28" t="s">
        <v>504</v>
      </c>
      <c r="D48" s="7"/>
      <c r="E48" s="7"/>
      <c r="F48" s="8"/>
      <c r="G48" s="9"/>
    </row>
    <row r="49" spans="1:7" ht="14.25" customHeight="1">
      <c r="A49" s="4"/>
      <c r="B49" s="8"/>
      <c r="C49" s="48"/>
      <c r="D49" s="7"/>
      <c r="E49" s="7"/>
      <c r="F49" s="8"/>
      <c r="G49" s="9"/>
    </row>
    <row r="50" spans="1:7" ht="14.25" customHeight="1">
      <c r="A50" s="4"/>
      <c r="B50" s="8"/>
      <c r="C50" s="28" t="s">
        <v>301</v>
      </c>
      <c r="D50" s="7"/>
      <c r="E50" s="7"/>
      <c r="F50" s="8"/>
      <c r="G50" s="9"/>
    </row>
    <row r="51" spans="1:7" ht="14.25" customHeight="1">
      <c r="A51" s="4"/>
      <c r="B51" s="8"/>
      <c r="C51" s="28" t="s">
        <v>391</v>
      </c>
      <c r="D51" s="7"/>
      <c r="E51" s="7"/>
      <c r="F51" s="8"/>
      <c r="G51" s="9"/>
    </row>
    <row r="52" spans="1:7" ht="14.25" customHeight="1">
      <c r="A52" s="4"/>
      <c r="B52" s="8"/>
      <c r="C52" s="49"/>
      <c r="D52" s="7"/>
      <c r="E52" s="7"/>
      <c r="F52" s="8"/>
      <c r="G52" s="9"/>
    </row>
    <row r="53" spans="1:7" ht="14.25" customHeight="1">
      <c r="A53" s="4"/>
      <c r="B53" s="55" t="s">
        <v>256</v>
      </c>
      <c r="C53" s="57" t="s">
        <v>505</v>
      </c>
      <c r="D53" s="7" t="s">
        <v>293</v>
      </c>
      <c r="E53" s="7">
        <v>6</v>
      </c>
      <c r="F53" s="13">
        <v>229</v>
      </c>
      <c r="G53" s="14">
        <f>F53*E53</f>
        <v>1374</v>
      </c>
    </row>
    <row r="54" spans="1:7" ht="14.25" customHeight="1">
      <c r="A54" s="4"/>
      <c r="B54" s="55"/>
      <c r="C54" s="57"/>
      <c r="D54" s="7"/>
      <c r="E54" s="7"/>
      <c r="F54" s="13"/>
      <c r="G54" s="14"/>
    </row>
    <row r="55" spans="1:7" ht="14.25" customHeight="1">
      <c r="A55" s="4"/>
      <c r="B55" s="55"/>
      <c r="C55" s="28" t="s">
        <v>313</v>
      </c>
      <c r="D55" s="7"/>
      <c r="E55" s="45"/>
      <c r="F55" s="13"/>
      <c r="G55" s="14"/>
    </row>
    <row r="56" spans="1:7" ht="14.25" customHeight="1">
      <c r="A56" s="4"/>
      <c r="B56" s="55"/>
      <c r="C56" s="28" t="s">
        <v>314</v>
      </c>
      <c r="D56" s="7"/>
      <c r="E56" s="45"/>
      <c r="F56" s="13"/>
      <c r="G56" s="14"/>
    </row>
    <row r="57" spans="1:7" ht="14.25" customHeight="1">
      <c r="A57" s="4"/>
      <c r="B57" s="8"/>
      <c r="C57" s="57"/>
      <c r="D57" s="7"/>
      <c r="E57" s="45"/>
      <c r="F57" s="13"/>
      <c r="G57" s="14"/>
    </row>
    <row r="58" spans="1:7" ht="14.25" customHeight="1">
      <c r="A58" s="4"/>
      <c r="B58" s="55" t="s">
        <v>257</v>
      </c>
      <c r="C58" s="57" t="s">
        <v>506</v>
      </c>
      <c r="D58" s="7" t="s">
        <v>325</v>
      </c>
      <c r="E58" s="7">
        <v>80</v>
      </c>
      <c r="F58" s="13">
        <v>4</v>
      </c>
      <c r="G58" s="14">
        <f>F58*E58</f>
        <v>320</v>
      </c>
    </row>
    <row r="59" spans="1:7" ht="14.25" customHeight="1">
      <c r="A59" s="4"/>
      <c r="B59" s="8"/>
      <c r="C59" s="57"/>
      <c r="D59" s="7"/>
      <c r="E59" s="45"/>
      <c r="F59" s="13"/>
      <c r="G59" s="14"/>
    </row>
    <row r="60" spans="1:7" ht="14.25" customHeight="1">
      <c r="A60" s="4"/>
      <c r="B60" s="55" t="s">
        <v>258</v>
      </c>
      <c r="C60" s="57" t="s">
        <v>507</v>
      </c>
      <c r="D60" s="7" t="s">
        <v>325</v>
      </c>
      <c r="E60" s="7">
        <v>869</v>
      </c>
      <c r="F60" s="13">
        <v>4</v>
      </c>
      <c r="G60" s="14">
        <f>F60*E60</f>
        <v>3476</v>
      </c>
    </row>
    <row r="61" spans="1:7" ht="14.25" customHeight="1">
      <c r="A61" s="4"/>
      <c r="B61" s="8"/>
      <c r="C61" s="57"/>
      <c r="D61" s="7"/>
      <c r="E61" s="45"/>
      <c r="F61" s="13"/>
      <c r="G61" s="14"/>
    </row>
    <row r="62" spans="1:7" ht="14.25" customHeight="1">
      <c r="A62" s="4"/>
      <c r="B62" s="8"/>
      <c r="C62" s="49" t="s">
        <v>346</v>
      </c>
      <c r="D62" s="7"/>
      <c r="E62" s="45"/>
      <c r="F62" s="13"/>
      <c r="G62" s="14"/>
    </row>
    <row r="63" spans="1:7" ht="14.25" customHeight="1">
      <c r="A63" s="4"/>
      <c r="B63" s="8"/>
      <c r="C63" s="57"/>
      <c r="D63" s="7"/>
      <c r="E63" s="45"/>
      <c r="F63" s="13"/>
      <c r="G63" s="14"/>
    </row>
    <row r="64" spans="1:7" ht="14.25" customHeight="1">
      <c r="A64" s="4"/>
      <c r="B64" s="55" t="s">
        <v>259</v>
      </c>
      <c r="C64" s="57" t="s">
        <v>501</v>
      </c>
      <c r="D64" s="7" t="s">
        <v>267</v>
      </c>
      <c r="E64" s="7">
        <v>69</v>
      </c>
      <c r="F64" s="13">
        <v>6.6</v>
      </c>
      <c r="G64" s="14">
        <f>F64*E64</f>
        <v>455.4</v>
      </c>
    </row>
    <row r="65" spans="1:7" ht="14.25" customHeight="1">
      <c r="A65" s="4"/>
      <c r="B65" s="8"/>
      <c r="C65" s="50"/>
      <c r="D65" s="7"/>
      <c r="E65" s="7"/>
      <c r="F65" s="8"/>
      <c r="G65" s="9"/>
    </row>
    <row r="66" spans="1:7" ht="14.25" customHeight="1">
      <c r="A66" s="4"/>
      <c r="B66" s="55" t="s">
        <v>260</v>
      </c>
      <c r="C66" s="50" t="s">
        <v>508</v>
      </c>
      <c r="D66" s="7" t="s">
        <v>267</v>
      </c>
      <c r="E66" s="7">
        <v>1</v>
      </c>
      <c r="F66" s="13">
        <v>13.2</v>
      </c>
      <c r="G66" s="14">
        <f>F66*E66</f>
        <v>13.2</v>
      </c>
    </row>
    <row r="67" spans="1:7" ht="14.25" customHeight="1">
      <c r="A67" s="4"/>
      <c r="B67" s="8"/>
      <c r="C67" s="50" t="s">
        <v>503</v>
      </c>
      <c r="D67" s="7"/>
      <c r="E67" s="7"/>
      <c r="F67" s="8"/>
      <c r="G67" s="9"/>
    </row>
    <row r="68" spans="1:7" ht="14.25" customHeight="1">
      <c r="A68" s="4"/>
      <c r="B68" s="8"/>
      <c r="C68" s="50"/>
      <c r="D68" s="7"/>
      <c r="E68" s="7"/>
      <c r="F68" s="8"/>
      <c r="G68" s="9"/>
    </row>
    <row r="69" spans="1:7" ht="14.25" customHeight="1">
      <c r="A69" s="4"/>
      <c r="B69" s="8"/>
      <c r="C69" s="28" t="s">
        <v>504</v>
      </c>
      <c r="D69" s="7"/>
      <c r="E69" s="7"/>
      <c r="F69" s="8"/>
      <c r="G69" s="9"/>
    </row>
    <row r="70" spans="1:7" ht="14.25" customHeight="1">
      <c r="A70" s="4"/>
      <c r="B70" s="8"/>
      <c r="C70" s="50"/>
      <c r="D70" s="7"/>
      <c r="E70" s="7"/>
      <c r="F70" s="8"/>
      <c r="G70" s="9"/>
    </row>
    <row r="71" spans="1:7" ht="14.25" customHeight="1">
      <c r="A71" s="4"/>
      <c r="B71" s="8"/>
      <c r="C71" s="28" t="s">
        <v>301</v>
      </c>
      <c r="D71" s="7"/>
      <c r="E71" s="7"/>
      <c r="F71" s="8"/>
      <c r="G71" s="9"/>
    </row>
    <row r="72" spans="1:7" ht="14.25" customHeight="1">
      <c r="A72" s="4"/>
      <c r="B72" s="8"/>
      <c r="C72" s="28" t="s">
        <v>391</v>
      </c>
      <c r="D72" s="7"/>
      <c r="E72" s="7"/>
      <c r="F72" s="8"/>
      <c r="G72" s="9"/>
    </row>
    <row r="73" spans="1:7" ht="14.25" customHeight="1">
      <c r="A73" s="4"/>
      <c r="B73" s="8"/>
      <c r="C73" s="50"/>
      <c r="D73" s="7"/>
      <c r="E73" s="7"/>
      <c r="F73" s="8"/>
      <c r="G73" s="9"/>
    </row>
    <row r="74" spans="1:7" ht="14.25" customHeight="1">
      <c r="A74" s="4"/>
      <c r="B74" s="55" t="s">
        <v>261</v>
      </c>
      <c r="C74" s="50" t="s">
        <v>509</v>
      </c>
      <c r="D74" s="7" t="s">
        <v>293</v>
      </c>
      <c r="E74" s="7">
        <v>1</v>
      </c>
      <c r="F74" s="13">
        <v>229</v>
      </c>
      <c r="G74" s="14">
        <f>F74*E74</f>
        <v>229</v>
      </c>
    </row>
    <row r="75" spans="1:7" ht="14.25" customHeight="1">
      <c r="A75" s="4"/>
      <c r="B75" s="8"/>
      <c r="C75" s="50" t="s">
        <v>510</v>
      </c>
      <c r="D75" s="7"/>
      <c r="E75" s="7"/>
      <c r="F75" s="8"/>
      <c r="G75" s="9"/>
    </row>
    <row r="76" spans="1:7" ht="14.25" customHeight="1">
      <c r="A76" s="4"/>
      <c r="B76" s="8"/>
      <c r="C76" s="50"/>
      <c r="D76" s="7"/>
      <c r="E76" s="7"/>
      <c r="F76" s="8"/>
      <c r="G76" s="9"/>
    </row>
    <row r="77" spans="1:7" ht="14.25" customHeight="1">
      <c r="A77" s="4"/>
      <c r="B77" s="55" t="s">
        <v>262</v>
      </c>
      <c r="C77" s="50" t="s">
        <v>511</v>
      </c>
      <c r="D77" s="7" t="s">
        <v>350</v>
      </c>
      <c r="E77" s="7">
        <v>6</v>
      </c>
      <c r="F77" s="13">
        <v>34.35</v>
      </c>
      <c r="G77" s="14">
        <f>F77*E77</f>
        <v>206.10000000000002</v>
      </c>
    </row>
    <row r="78" spans="1:7" ht="14.25" customHeight="1">
      <c r="A78" s="4"/>
      <c r="B78" s="8"/>
      <c r="C78" s="54"/>
      <c r="D78" s="7"/>
      <c r="E78" s="7"/>
      <c r="F78" s="8"/>
      <c r="G78" s="9"/>
    </row>
    <row r="79" spans="1:7" ht="14.25" customHeight="1">
      <c r="A79" s="4"/>
      <c r="B79" s="8"/>
      <c r="C79" s="28" t="s">
        <v>313</v>
      </c>
      <c r="D79" s="7"/>
      <c r="E79" s="45"/>
      <c r="F79" s="13"/>
      <c r="G79" s="14"/>
    </row>
    <row r="80" spans="1:7" ht="14.25" customHeight="1">
      <c r="A80" s="4"/>
      <c r="B80" s="8"/>
      <c r="C80" s="28" t="s">
        <v>314</v>
      </c>
      <c r="D80" s="7"/>
      <c r="E80" s="45"/>
      <c r="F80" s="13"/>
      <c r="G80" s="14"/>
    </row>
    <row r="81" spans="1:7" ht="14.25" customHeight="1">
      <c r="A81" s="4"/>
      <c r="B81" s="8"/>
      <c r="C81" s="57"/>
      <c r="D81" s="7"/>
      <c r="E81" s="45"/>
      <c r="F81" s="13"/>
      <c r="G81" s="14"/>
    </row>
    <row r="82" spans="1:7" ht="14.25" customHeight="1">
      <c r="A82" s="4"/>
      <c r="B82" s="55" t="s">
        <v>263</v>
      </c>
      <c r="C82" s="57" t="s">
        <v>512</v>
      </c>
      <c r="D82" s="7" t="s">
        <v>325</v>
      </c>
      <c r="E82" s="7">
        <v>100</v>
      </c>
      <c r="F82" s="13">
        <v>4</v>
      </c>
      <c r="G82" s="14">
        <f>F82*E82</f>
        <v>400</v>
      </c>
    </row>
    <row r="83" spans="1:7" ht="14.25" customHeight="1">
      <c r="A83" s="4"/>
      <c r="B83" s="8"/>
      <c r="C83" s="54"/>
      <c r="D83" s="7"/>
      <c r="E83" s="7"/>
      <c r="F83" s="8"/>
      <c r="G83" s="9"/>
    </row>
    <row r="84" spans="1:7" ht="14.25" customHeight="1">
      <c r="A84" s="4"/>
      <c r="B84" s="8"/>
      <c r="C84" s="49" t="s">
        <v>346</v>
      </c>
      <c r="D84" s="7"/>
      <c r="E84" s="45"/>
      <c r="F84" s="13"/>
      <c r="G84" s="14"/>
    </row>
    <row r="85" spans="1:7" ht="14.25" customHeight="1">
      <c r="A85" s="4"/>
      <c r="B85" s="8"/>
      <c r="C85" s="57"/>
      <c r="D85" s="7"/>
      <c r="E85" s="45"/>
      <c r="F85" s="13"/>
      <c r="G85" s="14"/>
    </row>
    <row r="86" spans="1:7" ht="14.25" customHeight="1">
      <c r="A86" s="4"/>
      <c r="B86" s="55" t="s">
        <v>264</v>
      </c>
      <c r="C86" s="57" t="s">
        <v>513</v>
      </c>
      <c r="D86" s="7" t="s">
        <v>267</v>
      </c>
      <c r="E86" s="7">
        <v>4</v>
      </c>
      <c r="F86" s="13">
        <v>6.6</v>
      </c>
      <c r="G86" s="14">
        <f>F86*E86</f>
        <v>26.4</v>
      </c>
    </row>
    <row r="87" spans="1:7" ht="14.25" customHeight="1">
      <c r="A87" s="16"/>
      <c r="B87" s="25"/>
      <c r="C87" s="30"/>
      <c r="D87" s="7"/>
      <c r="E87" s="12"/>
      <c r="F87" s="13"/>
      <c r="G87" s="14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A41" sqref="A41:IV98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514</v>
      </c>
      <c r="D1" s="7"/>
      <c r="E1" s="7"/>
      <c r="F1" s="8"/>
      <c r="G1" s="9"/>
    </row>
    <row r="2" spans="1:7" ht="14.2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515</v>
      </c>
      <c r="D3" s="7"/>
      <c r="E3" s="7"/>
      <c r="F3" s="8"/>
      <c r="G3" s="9"/>
    </row>
    <row r="4" spans="1:7" ht="14.2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446</v>
      </c>
      <c r="D5" s="11"/>
      <c r="E5" s="12"/>
      <c r="F5" s="13"/>
      <c r="G5" s="14"/>
    </row>
    <row r="6" spans="1:7" ht="14.25" customHeight="1">
      <c r="A6" s="10"/>
      <c r="B6" s="5"/>
      <c r="C6" s="39" t="s">
        <v>391</v>
      </c>
      <c r="D6" s="11"/>
      <c r="E6" s="12"/>
      <c r="F6" s="13"/>
      <c r="G6" s="14"/>
    </row>
    <row r="7" spans="1:7" ht="14.25" customHeight="1">
      <c r="A7" s="10"/>
      <c r="B7" s="5"/>
      <c r="C7" s="39"/>
      <c r="D7" s="11"/>
      <c r="E7" s="12"/>
      <c r="F7" s="13"/>
      <c r="G7" s="14"/>
    </row>
    <row r="8" spans="1:7" ht="14.25" customHeight="1">
      <c r="A8" s="16"/>
      <c r="B8" s="25" t="s">
        <v>256</v>
      </c>
      <c r="C8" s="33" t="s">
        <v>516</v>
      </c>
      <c r="D8" s="7" t="s">
        <v>293</v>
      </c>
      <c r="E8" s="7">
        <v>35</v>
      </c>
      <c r="F8" s="13">
        <v>229</v>
      </c>
      <c r="G8" s="14">
        <f>F8*E8</f>
        <v>8015</v>
      </c>
    </row>
    <row r="9" spans="1:7" ht="14.25" customHeight="1">
      <c r="A9" s="20"/>
      <c r="B9" s="31"/>
      <c r="C9" s="30" t="s">
        <v>490</v>
      </c>
      <c r="D9" s="7"/>
      <c r="E9" s="45"/>
      <c r="F9" s="13"/>
      <c r="G9" s="14"/>
    </row>
    <row r="10" spans="1:7" ht="14.25" customHeight="1">
      <c r="A10" s="20"/>
      <c r="B10" s="31"/>
      <c r="C10" s="30"/>
      <c r="D10" s="7"/>
      <c r="E10" s="45"/>
      <c r="F10" s="13"/>
      <c r="G10" s="14"/>
    </row>
    <row r="11" spans="1:7" ht="14.25" customHeight="1">
      <c r="A11" s="20"/>
      <c r="B11" s="31"/>
      <c r="C11" s="35" t="s">
        <v>313</v>
      </c>
      <c r="D11" s="7"/>
      <c r="E11" s="45"/>
      <c r="F11" s="13"/>
      <c r="G11" s="14"/>
    </row>
    <row r="12" spans="1:7" ht="14.25" customHeight="1">
      <c r="A12" s="20"/>
      <c r="B12" s="31"/>
      <c r="C12" s="35" t="s">
        <v>314</v>
      </c>
      <c r="D12" s="7"/>
      <c r="E12" s="45"/>
      <c r="F12" s="13"/>
      <c r="G12" s="14"/>
    </row>
    <row r="13" spans="1:7" ht="14.25" customHeight="1">
      <c r="A13" s="20"/>
      <c r="B13" s="31"/>
      <c r="C13" s="30"/>
      <c r="D13" s="7"/>
      <c r="E13" s="45"/>
      <c r="F13" s="13"/>
      <c r="G13" s="14"/>
    </row>
    <row r="14" spans="1:7" ht="14.25" customHeight="1">
      <c r="A14" s="20"/>
      <c r="B14" s="25" t="s">
        <v>257</v>
      </c>
      <c r="C14" s="30" t="s">
        <v>517</v>
      </c>
      <c r="D14" s="7" t="s">
        <v>325</v>
      </c>
      <c r="E14" s="7">
        <v>4843</v>
      </c>
      <c r="F14" s="13">
        <v>4</v>
      </c>
      <c r="G14" s="14">
        <f>F14*E14</f>
        <v>19372</v>
      </c>
    </row>
    <row r="15" spans="1:7" ht="14.25" customHeight="1">
      <c r="A15" s="20"/>
      <c r="B15" s="31"/>
      <c r="C15" s="35"/>
      <c r="D15" s="7"/>
      <c r="E15" s="45"/>
      <c r="F15" s="13"/>
      <c r="G15" s="14"/>
    </row>
    <row r="16" spans="1:7" ht="14.25" customHeight="1">
      <c r="A16" s="20"/>
      <c r="B16" s="31"/>
      <c r="C16" s="49" t="s">
        <v>346</v>
      </c>
      <c r="D16" s="7"/>
      <c r="E16" s="45"/>
      <c r="F16" s="13"/>
      <c r="G16" s="14"/>
    </row>
    <row r="17" spans="1:7" ht="14.25" customHeight="1">
      <c r="A17" s="20"/>
      <c r="B17" s="31"/>
      <c r="C17" s="35"/>
      <c r="D17" s="7"/>
      <c r="E17" s="45"/>
      <c r="F17" s="13"/>
      <c r="G17" s="14"/>
    </row>
    <row r="18" spans="1:7" ht="14.25" customHeight="1">
      <c r="A18" s="16"/>
      <c r="B18" s="25" t="s">
        <v>258</v>
      </c>
      <c r="C18" s="34" t="s">
        <v>518</v>
      </c>
      <c r="D18" s="7" t="s">
        <v>350</v>
      </c>
      <c r="E18" s="7">
        <v>359</v>
      </c>
      <c r="F18" s="13">
        <v>26.2</v>
      </c>
      <c r="G18" s="14">
        <f>F18*E18</f>
        <v>9405.8</v>
      </c>
    </row>
    <row r="19" spans="1:7" ht="14.25" customHeight="1">
      <c r="A19" s="16"/>
      <c r="B19" s="25"/>
      <c r="C19" s="34"/>
      <c r="D19" s="7"/>
      <c r="E19" s="7"/>
      <c r="F19" s="13"/>
      <c r="G19" s="14"/>
    </row>
    <row r="20" spans="1:7" ht="14.25" customHeight="1">
      <c r="A20" s="20"/>
      <c r="B20" s="25" t="s">
        <v>259</v>
      </c>
      <c r="C20" s="30" t="s">
        <v>519</v>
      </c>
      <c r="D20" s="7" t="s">
        <v>267</v>
      </c>
      <c r="E20" s="7">
        <v>22</v>
      </c>
      <c r="F20" s="13">
        <v>6.6</v>
      </c>
      <c r="G20" s="14">
        <f>F20*E20</f>
        <v>145.2</v>
      </c>
    </row>
    <row r="21" spans="1:7" ht="14.25" customHeight="1">
      <c r="A21" s="16"/>
      <c r="B21" s="31"/>
      <c r="C21" s="30" t="s">
        <v>520</v>
      </c>
      <c r="D21" s="7"/>
      <c r="E21" s="45"/>
      <c r="F21" s="13"/>
      <c r="G21" s="14"/>
    </row>
    <row r="22" spans="1:7" ht="14.25" customHeight="1">
      <c r="A22" s="16"/>
      <c r="B22" s="31"/>
      <c r="C22" s="30"/>
      <c r="D22" s="7"/>
      <c r="E22" s="45"/>
      <c r="F22" s="13"/>
      <c r="G22" s="14"/>
    </row>
    <row r="23" spans="1:7" ht="14.25" customHeight="1">
      <c r="A23" s="16"/>
      <c r="B23" s="25" t="s">
        <v>260</v>
      </c>
      <c r="C23" s="30" t="s">
        <v>521</v>
      </c>
      <c r="D23" s="7" t="s">
        <v>532</v>
      </c>
      <c r="E23" s="7">
        <v>4</v>
      </c>
      <c r="F23" s="13">
        <v>2.9</v>
      </c>
      <c r="G23" s="14">
        <f>F23*E23</f>
        <v>11.6</v>
      </c>
    </row>
    <row r="24" spans="1:7" ht="14.25" customHeight="1">
      <c r="A24" s="16"/>
      <c r="B24" s="31"/>
      <c r="C24" s="30" t="s">
        <v>523</v>
      </c>
      <c r="D24" s="7"/>
      <c r="E24" s="45"/>
      <c r="F24" s="13"/>
      <c r="G24" s="14"/>
    </row>
    <row r="25" spans="1:7" ht="14.25" customHeight="1">
      <c r="A25" s="16"/>
      <c r="B25" s="31"/>
      <c r="C25" s="30"/>
      <c r="D25" s="7"/>
      <c r="E25" s="45"/>
      <c r="F25" s="13"/>
      <c r="G25" s="14"/>
    </row>
    <row r="26" spans="1:7" ht="14.25" customHeight="1">
      <c r="A26" s="16"/>
      <c r="B26" s="25" t="s">
        <v>261</v>
      </c>
      <c r="C26" s="30" t="s">
        <v>522</v>
      </c>
      <c r="D26" s="7" t="s">
        <v>532</v>
      </c>
      <c r="E26" s="7">
        <v>4</v>
      </c>
      <c r="F26" s="13">
        <v>5</v>
      </c>
      <c r="G26" s="14">
        <f>F26*E26</f>
        <v>20</v>
      </c>
    </row>
    <row r="27" spans="1:7" ht="14.25" customHeight="1">
      <c r="A27" s="16"/>
      <c r="B27" s="31"/>
      <c r="C27" s="30" t="s">
        <v>523</v>
      </c>
      <c r="D27" s="7"/>
      <c r="E27" s="45"/>
      <c r="F27" s="13"/>
      <c r="G27" s="14"/>
    </row>
    <row r="28" spans="1:7" ht="14.25" customHeight="1">
      <c r="A28" s="16"/>
      <c r="B28" s="31"/>
      <c r="C28" s="30"/>
      <c r="D28" s="7"/>
      <c r="E28" s="45"/>
      <c r="F28" s="13"/>
      <c r="G28" s="14"/>
    </row>
    <row r="29" spans="1:7" ht="14.25" customHeight="1">
      <c r="A29" s="16"/>
      <c r="B29" s="31"/>
      <c r="C29" s="35" t="s">
        <v>524</v>
      </c>
      <c r="D29" s="7"/>
      <c r="E29" s="45"/>
      <c r="F29" s="13"/>
      <c r="G29" s="14"/>
    </row>
    <row r="30" spans="1:7" ht="14.25" customHeight="1">
      <c r="A30" s="16"/>
      <c r="B30" s="31"/>
      <c r="C30" s="35" t="s">
        <v>525</v>
      </c>
      <c r="D30" s="7"/>
      <c r="E30" s="45"/>
      <c r="F30" s="13"/>
      <c r="G30" s="14"/>
    </row>
    <row r="31" spans="1:7" ht="14.25" customHeight="1">
      <c r="A31" s="16"/>
      <c r="B31" s="31"/>
      <c r="C31" s="35" t="s">
        <v>526</v>
      </c>
      <c r="D31" s="7"/>
      <c r="E31" s="45"/>
      <c r="F31" s="13"/>
      <c r="G31" s="14"/>
    </row>
    <row r="32" spans="1:7" ht="14.25" customHeight="1">
      <c r="A32" s="16"/>
      <c r="B32" s="31"/>
      <c r="C32" s="35" t="s">
        <v>527</v>
      </c>
      <c r="D32" s="7"/>
      <c r="E32" s="45"/>
      <c r="F32" s="13"/>
      <c r="G32" s="14"/>
    </row>
    <row r="33" spans="1:7" ht="14.25" customHeight="1">
      <c r="A33" s="16"/>
      <c r="B33" s="31"/>
      <c r="C33" s="35"/>
      <c r="D33" s="7"/>
      <c r="E33" s="45"/>
      <c r="F33" s="13"/>
      <c r="G33" s="14"/>
    </row>
    <row r="34" spans="1:7" ht="14.25" customHeight="1">
      <c r="A34" s="16"/>
      <c r="B34" s="25" t="s">
        <v>262</v>
      </c>
      <c r="C34" s="30" t="s">
        <v>528</v>
      </c>
      <c r="D34" s="7" t="s">
        <v>350</v>
      </c>
      <c r="E34" s="7">
        <v>42</v>
      </c>
      <c r="F34" s="13">
        <v>28.2</v>
      </c>
      <c r="G34" s="14">
        <f>F34*E34</f>
        <v>1184.3999999999999</v>
      </c>
    </row>
    <row r="35" spans="1:7" ht="14.25" customHeight="1">
      <c r="A35" s="16"/>
      <c r="B35" s="25"/>
      <c r="C35" s="30"/>
      <c r="D35" s="7"/>
      <c r="E35" s="7"/>
      <c r="F35" s="13"/>
      <c r="G35" s="14"/>
    </row>
    <row r="36" spans="1:7" ht="14.25" customHeight="1">
      <c r="A36" s="16"/>
      <c r="B36" s="25"/>
      <c r="C36" s="35" t="s">
        <v>529</v>
      </c>
      <c r="D36" s="7"/>
      <c r="E36" s="7"/>
      <c r="F36" s="13"/>
      <c r="G36" s="14"/>
    </row>
    <row r="37" spans="1:7" ht="14.25" customHeight="1">
      <c r="A37" s="16"/>
      <c r="B37" s="31"/>
      <c r="C37" s="30"/>
      <c r="D37" s="7"/>
      <c r="E37" s="45"/>
      <c r="F37" s="13"/>
      <c r="G37" s="14"/>
    </row>
    <row r="38" spans="1:7" ht="14.25" customHeight="1">
      <c r="A38" s="16"/>
      <c r="B38" s="25" t="s">
        <v>263</v>
      </c>
      <c r="C38" s="30" t="s">
        <v>530</v>
      </c>
      <c r="D38" s="7" t="s">
        <v>267</v>
      </c>
      <c r="E38" s="7">
        <v>10</v>
      </c>
      <c r="F38" s="13">
        <v>18</v>
      </c>
      <c r="G38" s="14">
        <f>F38*E38</f>
        <v>180</v>
      </c>
    </row>
    <row r="39" spans="1:7" ht="14.25" customHeight="1">
      <c r="A39" s="16"/>
      <c r="B39" s="31"/>
      <c r="C39" s="30" t="s">
        <v>531</v>
      </c>
      <c r="D39" s="7"/>
      <c r="E39" s="45"/>
      <c r="F39" s="13"/>
      <c r="G39" s="14"/>
    </row>
    <row r="40" spans="1:7" ht="14.25" customHeight="1">
      <c r="A40" s="16"/>
      <c r="B40" s="31"/>
      <c r="C40" s="30"/>
      <c r="D40" s="7"/>
      <c r="E40" s="45"/>
      <c r="F40" s="13"/>
      <c r="G40" s="14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6"/>
  <sheetViews>
    <sheetView view="pageBreakPreview" zoomScaleSheetLayoutView="100" zoomScalePageLayoutView="0" workbookViewId="0" topLeftCell="A1">
      <selection activeCell="A187" sqref="A187:IV252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533</v>
      </c>
      <c r="D1" s="7"/>
      <c r="E1" s="7"/>
      <c r="F1" s="8"/>
      <c r="G1" s="9"/>
    </row>
    <row r="2" spans="1:7" ht="14.2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534</v>
      </c>
      <c r="D3" s="7"/>
      <c r="E3" s="7"/>
      <c r="F3" s="8"/>
      <c r="G3" s="9"/>
    </row>
    <row r="4" spans="1:7" ht="9.7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535</v>
      </c>
      <c r="D5" s="11"/>
      <c r="E5" s="12"/>
      <c r="F5" s="13"/>
      <c r="G5" s="14"/>
    </row>
    <row r="6" spans="1:7" ht="14.25" customHeight="1">
      <c r="A6" s="10"/>
      <c r="B6" s="5"/>
      <c r="C6" s="39" t="s">
        <v>536</v>
      </c>
      <c r="D6" s="11"/>
      <c r="E6" s="12"/>
      <c r="F6" s="13"/>
      <c r="G6" s="14"/>
    </row>
    <row r="7" spans="1:7" ht="9.75" customHeight="1">
      <c r="A7" s="10"/>
      <c r="B7" s="5"/>
      <c r="C7" s="39"/>
      <c r="D7" s="11"/>
      <c r="E7" s="12"/>
      <c r="F7" s="13"/>
      <c r="G7" s="14"/>
    </row>
    <row r="8" spans="1:7" ht="14.25" customHeight="1">
      <c r="A8" s="16"/>
      <c r="B8" s="25" t="s">
        <v>256</v>
      </c>
      <c r="C8" s="33" t="s">
        <v>537</v>
      </c>
      <c r="D8" s="7" t="s">
        <v>350</v>
      </c>
      <c r="E8" s="7">
        <v>113</v>
      </c>
      <c r="F8" s="13">
        <v>12</v>
      </c>
      <c r="G8" s="14">
        <f>F8*E8</f>
        <v>1356</v>
      </c>
    </row>
    <row r="9" spans="1:7" ht="9.75" customHeight="1">
      <c r="A9" s="20"/>
      <c r="B9" s="31"/>
      <c r="C9" s="30"/>
      <c r="D9" s="7"/>
      <c r="E9" s="45"/>
      <c r="F9" s="13"/>
      <c r="G9" s="14"/>
    </row>
    <row r="10" spans="1:7" ht="14.25" customHeight="1">
      <c r="A10" s="20"/>
      <c r="B10" s="25" t="s">
        <v>257</v>
      </c>
      <c r="C10" s="30" t="s">
        <v>538</v>
      </c>
      <c r="D10" s="7" t="s">
        <v>267</v>
      </c>
      <c r="E10" s="7">
        <v>36</v>
      </c>
      <c r="F10" s="13">
        <v>3</v>
      </c>
      <c r="G10" s="14">
        <f>F10*E10</f>
        <v>108</v>
      </c>
    </row>
    <row r="11" spans="1:7" ht="9.75" customHeight="1">
      <c r="A11" s="20"/>
      <c r="B11" s="31"/>
      <c r="C11" s="35"/>
      <c r="D11" s="7"/>
      <c r="E11" s="45"/>
      <c r="F11" s="13"/>
      <c r="G11" s="14"/>
    </row>
    <row r="12" spans="1:7" ht="14.25" customHeight="1">
      <c r="A12" s="20"/>
      <c r="B12" s="31"/>
      <c r="C12" s="35" t="s">
        <v>539</v>
      </c>
      <c r="D12" s="7"/>
      <c r="E12" s="45"/>
      <c r="F12" s="13"/>
      <c r="G12" s="14"/>
    </row>
    <row r="13" spans="1:7" ht="14.25" customHeight="1">
      <c r="A13" s="20"/>
      <c r="B13" s="31"/>
      <c r="C13" s="35" t="s">
        <v>540</v>
      </c>
      <c r="D13" s="7"/>
      <c r="E13" s="45"/>
      <c r="F13" s="13"/>
      <c r="G13" s="14"/>
    </row>
    <row r="14" spans="1:7" ht="14.25" customHeight="1">
      <c r="A14" s="20"/>
      <c r="B14" s="31"/>
      <c r="C14" s="35" t="s">
        <v>541</v>
      </c>
      <c r="D14" s="7"/>
      <c r="E14" s="45"/>
      <c r="F14" s="13"/>
      <c r="G14" s="14"/>
    </row>
    <row r="15" spans="1:7" ht="14.25" customHeight="1">
      <c r="A15" s="20"/>
      <c r="B15" s="31"/>
      <c r="C15" s="35" t="s">
        <v>542</v>
      </c>
      <c r="D15" s="7"/>
      <c r="E15" s="45"/>
      <c r="F15" s="13"/>
      <c r="G15" s="14"/>
    </row>
    <row r="16" spans="1:7" ht="9.75" customHeight="1">
      <c r="A16" s="20"/>
      <c r="B16" s="31"/>
      <c r="C16" s="35"/>
      <c r="D16" s="7"/>
      <c r="E16" s="45"/>
      <c r="F16" s="13"/>
      <c r="G16" s="14"/>
    </row>
    <row r="17" spans="1:7" ht="14.25" customHeight="1">
      <c r="A17" s="16"/>
      <c r="B17" s="25" t="s">
        <v>258</v>
      </c>
      <c r="C17" s="34" t="s">
        <v>543</v>
      </c>
      <c r="D17" s="7" t="s">
        <v>350</v>
      </c>
      <c r="E17" s="7">
        <v>113</v>
      </c>
      <c r="F17" s="13">
        <v>28.2</v>
      </c>
      <c r="G17" s="14">
        <f>F17*E17</f>
        <v>3186.6</v>
      </c>
    </row>
    <row r="18" spans="1:7" ht="9.75" customHeight="1">
      <c r="A18" s="16"/>
      <c r="B18" s="25"/>
      <c r="C18" s="34"/>
      <c r="D18" s="7"/>
      <c r="E18" s="7"/>
      <c r="F18" s="13"/>
      <c r="G18" s="14"/>
    </row>
    <row r="19" spans="1:7" ht="14.25" customHeight="1">
      <c r="A19" s="16"/>
      <c r="B19" s="25"/>
      <c r="C19" s="44" t="s">
        <v>544</v>
      </c>
      <c r="D19" s="7"/>
      <c r="E19" s="7"/>
      <c r="F19" s="13"/>
      <c r="G19" s="14"/>
    </row>
    <row r="20" spans="1:7" ht="14.25" customHeight="1">
      <c r="A20" s="16"/>
      <c r="B20" s="25"/>
      <c r="C20" s="44" t="s">
        <v>414</v>
      </c>
      <c r="D20" s="7"/>
      <c r="E20" s="7"/>
      <c r="F20" s="13"/>
      <c r="G20" s="14"/>
    </row>
    <row r="21" spans="1:7" ht="9.75" customHeight="1">
      <c r="A21" s="16"/>
      <c r="B21" s="25"/>
      <c r="C21" s="44"/>
      <c r="D21" s="7"/>
      <c r="E21" s="7"/>
      <c r="F21" s="13"/>
      <c r="G21" s="14"/>
    </row>
    <row r="22" spans="1:7" ht="14.25" customHeight="1">
      <c r="A22" s="20"/>
      <c r="B22" s="25" t="s">
        <v>259</v>
      </c>
      <c r="C22" s="30" t="s">
        <v>537</v>
      </c>
      <c r="D22" s="7" t="s">
        <v>350</v>
      </c>
      <c r="E22" s="7">
        <v>113</v>
      </c>
      <c r="F22" s="13">
        <v>14</v>
      </c>
      <c r="G22" s="14">
        <f>F22*E22</f>
        <v>1582</v>
      </c>
    </row>
    <row r="23" spans="1:7" ht="9.75" customHeight="1">
      <c r="A23" s="16"/>
      <c r="B23" s="31"/>
      <c r="C23" s="30"/>
      <c r="D23" s="7"/>
      <c r="E23" s="45"/>
      <c r="F23" s="13"/>
      <c r="G23" s="14"/>
    </row>
    <row r="24" spans="1:7" ht="14.25" customHeight="1">
      <c r="A24" s="16"/>
      <c r="B24" s="25" t="s">
        <v>260</v>
      </c>
      <c r="C24" s="30" t="s">
        <v>538</v>
      </c>
      <c r="D24" s="7" t="s">
        <v>267</v>
      </c>
      <c r="E24" s="7">
        <v>36</v>
      </c>
      <c r="F24" s="13">
        <v>3</v>
      </c>
      <c r="G24" s="14">
        <f>F24*E24</f>
        <v>108</v>
      </c>
    </row>
    <row r="25" spans="1:7" ht="9.75" customHeight="1">
      <c r="A25" s="16"/>
      <c r="B25" s="25"/>
      <c r="C25" s="30"/>
      <c r="D25" s="7"/>
      <c r="E25" s="7"/>
      <c r="F25" s="13"/>
      <c r="G25" s="14"/>
    </row>
    <row r="26" spans="1:7" ht="14.25" customHeight="1">
      <c r="A26" s="16"/>
      <c r="B26" s="25"/>
      <c r="C26" s="35" t="s">
        <v>545</v>
      </c>
      <c r="D26" s="7"/>
      <c r="E26" s="7"/>
      <c r="F26" s="13"/>
      <c r="G26" s="14"/>
    </row>
    <row r="27" spans="1:7" ht="14.25" customHeight="1">
      <c r="A27" s="16"/>
      <c r="B27" s="25"/>
      <c r="C27" s="35" t="s">
        <v>546</v>
      </c>
      <c r="D27" s="7"/>
      <c r="E27" s="7"/>
      <c r="F27" s="13"/>
      <c r="G27" s="14"/>
    </row>
    <row r="28" spans="1:7" ht="9.75" customHeight="1">
      <c r="A28" s="16"/>
      <c r="B28" s="31"/>
      <c r="C28" s="30"/>
      <c r="D28" s="7"/>
      <c r="E28" s="45"/>
      <c r="F28" s="13"/>
      <c r="G28" s="14"/>
    </row>
    <row r="29" spans="1:7" ht="14.25" customHeight="1">
      <c r="A29" s="16"/>
      <c r="B29" s="25" t="s">
        <v>261</v>
      </c>
      <c r="C29" s="30" t="s">
        <v>547</v>
      </c>
      <c r="D29" s="7" t="s">
        <v>350</v>
      </c>
      <c r="E29" s="7">
        <v>156</v>
      </c>
      <c r="F29" s="13">
        <v>16.5</v>
      </c>
      <c r="G29" s="14">
        <f>F29*E29</f>
        <v>2574</v>
      </c>
    </row>
    <row r="30" spans="1:7" ht="9.75" customHeight="1">
      <c r="A30" s="16"/>
      <c r="B30" s="31"/>
      <c r="C30" s="30"/>
      <c r="D30" s="7"/>
      <c r="E30" s="45"/>
      <c r="F30" s="13"/>
      <c r="G30" s="14"/>
    </row>
    <row r="31" spans="1:7" ht="14.25" customHeight="1">
      <c r="A31" s="16"/>
      <c r="B31" s="25" t="s">
        <v>262</v>
      </c>
      <c r="C31" s="30" t="s">
        <v>548</v>
      </c>
      <c r="D31" s="7" t="s">
        <v>350</v>
      </c>
      <c r="E31" s="7">
        <v>34</v>
      </c>
      <c r="F31" s="13">
        <v>16.5</v>
      </c>
      <c r="G31" s="14">
        <f>F31*E31</f>
        <v>561</v>
      </c>
    </row>
    <row r="32" spans="1:7" ht="9.75" customHeight="1">
      <c r="A32" s="16"/>
      <c r="B32" s="31"/>
      <c r="C32" s="30"/>
      <c r="D32" s="7"/>
      <c r="E32" s="45"/>
      <c r="F32" s="13"/>
      <c r="G32" s="14"/>
    </row>
    <row r="33" spans="1:7" ht="14.25" customHeight="1">
      <c r="A33" s="16"/>
      <c r="B33" s="31"/>
      <c r="C33" s="35" t="s">
        <v>549</v>
      </c>
      <c r="D33" s="7"/>
      <c r="E33" s="45"/>
      <c r="F33" s="13"/>
      <c r="G33" s="14"/>
    </row>
    <row r="34" spans="1:7" ht="14.25" customHeight="1">
      <c r="A34" s="16"/>
      <c r="B34" s="31"/>
      <c r="C34" s="35" t="s">
        <v>550</v>
      </c>
      <c r="D34" s="7"/>
      <c r="E34" s="45"/>
      <c r="F34" s="13"/>
      <c r="G34" s="14"/>
    </row>
    <row r="35" spans="1:7" ht="14.25" customHeight="1">
      <c r="A35" s="16"/>
      <c r="B35" s="31"/>
      <c r="C35" s="35" t="s">
        <v>551</v>
      </c>
      <c r="D35" s="7"/>
      <c r="E35" s="45"/>
      <c r="F35" s="13"/>
      <c r="G35" s="14"/>
    </row>
    <row r="36" spans="1:7" ht="9.75" customHeight="1">
      <c r="A36" s="16"/>
      <c r="B36" s="31"/>
      <c r="C36" s="30"/>
      <c r="D36" s="7"/>
      <c r="E36" s="45"/>
      <c r="F36" s="13"/>
      <c r="G36" s="14"/>
    </row>
    <row r="37" spans="1:7" ht="14.25" customHeight="1">
      <c r="A37" s="16"/>
      <c r="B37" s="25" t="s">
        <v>263</v>
      </c>
      <c r="C37" s="30" t="s">
        <v>552</v>
      </c>
      <c r="D37" s="7" t="s">
        <v>350</v>
      </c>
      <c r="E37" s="7">
        <v>156</v>
      </c>
      <c r="F37" s="13">
        <v>8</v>
      </c>
      <c r="G37" s="14">
        <f>F37*E37</f>
        <v>1248</v>
      </c>
    </row>
    <row r="38" spans="1:7" ht="14.25" customHeight="1">
      <c r="A38" s="16"/>
      <c r="B38" s="31"/>
      <c r="C38" s="35"/>
      <c r="D38" s="7"/>
      <c r="E38" s="45"/>
      <c r="F38" s="13"/>
      <c r="G38" s="14"/>
    </row>
    <row r="39" spans="1:7" ht="14.25" customHeight="1">
      <c r="A39" s="16"/>
      <c r="B39" s="25" t="s">
        <v>264</v>
      </c>
      <c r="C39" s="30" t="s">
        <v>553</v>
      </c>
      <c r="D39" s="7" t="s">
        <v>350</v>
      </c>
      <c r="E39" s="7">
        <v>34</v>
      </c>
      <c r="F39" s="13">
        <v>8</v>
      </c>
      <c r="G39" s="14">
        <f>F39*E39</f>
        <v>272</v>
      </c>
    </row>
    <row r="40" spans="1:7" ht="14.25" customHeight="1">
      <c r="A40" s="16"/>
      <c r="B40" s="25"/>
      <c r="C40" s="30"/>
      <c r="D40" s="7"/>
      <c r="E40" s="7"/>
      <c r="F40" s="13"/>
      <c r="G40" s="14"/>
    </row>
    <row r="41" spans="1:7" ht="14.25" customHeight="1">
      <c r="A41" s="16"/>
      <c r="B41" s="31"/>
      <c r="C41" s="49" t="s">
        <v>529</v>
      </c>
      <c r="D41" s="7"/>
      <c r="E41" s="45"/>
      <c r="F41" s="13"/>
      <c r="G41" s="14"/>
    </row>
    <row r="42" spans="1:7" ht="9.75" customHeight="1">
      <c r="A42" s="16"/>
      <c r="B42" s="31"/>
      <c r="C42" s="44"/>
      <c r="D42" s="7"/>
      <c r="E42" s="45"/>
      <c r="F42" s="13"/>
      <c r="G42" s="14"/>
    </row>
    <row r="43" spans="1:7" ht="14.25" customHeight="1">
      <c r="A43" s="16"/>
      <c r="B43" s="25" t="s">
        <v>265</v>
      </c>
      <c r="C43" s="30" t="s">
        <v>554</v>
      </c>
      <c r="D43" s="7" t="s">
        <v>532</v>
      </c>
      <c r="E43" s="7">
        <v>8</v>
      </c>
      <c r="F43" s="13">
        <v>25</v>
      </c>
      <c r="G43" s="14">
        <f>F43*E43</f>
        <v>200</v>
      </c>
    </row>
    <row r="44" spans="1:7" ht="14.25" customHeight="1">
      <c r="A44" s="16"/>
      <c r="B44" s="31"/>
      <c r="C44" s="30" t="s">
        <v>555</v>
      </c>
      <c r="D44" s="7"/>
      <c r="E44" s="45"/>
      <c r="F44" s="13"/>
      <c r="G44" s="14"/>
    </row>
    <row r="45" spans="1:7" ht="14.25" customHeight="1">
      <c r="A45" s="16"/>
      <c r="B45" s="25"/>
      <c r="C45" s="30" t="s">
        <v>556</v>
      </c>
      <c r="D45" s="7"/>
      <c r="E45" s="7"/>
      <c r="F45" s="13"/>
      <c r="G45" s="14"/>
    </row>
    <row r="46" spans="1:7" ht="14.25" customHeight="1">
      <c r="A46" s="16"/>
      <c r="B46" s="25"/>
      <c r="C46" s="30"/>
      <c r="D46" s="7"/>
      <c r="E46" s="12"/>
      <c r="F46" s="13"/>
      <c r="G46" s="14"/>
    </row>
    <row r="47" spans="1:7" ht="7.5" customHeight="1">
      <c r="A47" s="4"/>
      <c r="B47" s="8"/>
      <c r="C47" s="49"/>
      <c r="D47" s="7"/>
      <c r="E47" s="7"/>
      <c r="F47" s="8"/>
      <c r="G47" s="9"/>
    </row>
    <row r="48" spans="1:7" ht="14.25" customHeight="1">
      <c r="A48" s="4"/>
      <c r="B48" s="8"/>
      <c r="C48" s="28" t="s">
        <v>557</v>
      </c>
      <c r="D48" s="7"/>
      <c r="E48" s="7"/>
      <c r="F48" s="8"/>
      <c r="G48" s="9"/>
    </row>
    <row r="49" spans="1:7" ht="7.5" customHeight="1">
      <c r="A49" s="4"/>
      <c r="B49" s="8"/>
      <c r="C49" s="48"/>
      <c r="D49" s="7"/>
      <c r="E49" s="7"/>
      <c r="F49" s="8"/>
      <c r="G49" s="9"/>
    </row>
    <row r="50" spans="1:7" ht="14.25" customHeight="1">
      <c r="A50" s="4"/>
      <c r="B50" s="8"/>
      <c r="C50" s="28" t="s">
        <v>558</v>
      </c>
      <c r="D50" s="7"/>
      <c r="E50" s="7"/>
      <c r="F50" s="8"/>
      <c r="G50" s="9"/>
    </row>
    <row r="51" spans="1:7" ht="7.5" customHeight="1">
      <c r="A51" s="4"/>
      <c r="B51" s="8"/>
      <c r="C51" s="28"/>
      <c r="D51" s="7"/>
      <c r="E51" s="7"/>
      <c r="F51" s="8"/>
      <c r="G51" s="9"/>
    </row>
    <row r="52" spans="1:7" ht="14.25" customHeight="1">
      <c r="A52" s="4"/>
      <c r="B52" s="55" t="s">
        <v>256</v>
      </c>
      <c r="C52" s="57" t="s">
        <v>559</v>
      </c>
      <c r="D52" s="7" t="s">
        <v>350</v>
      </c>
      <c r="E52" s="7">
        <v>749</v>
      </c>
      <c r="F52" s="13">
        <v>40.5</v>
      </c>
      <c r="G52" s="14">
        <f>F52*E52</f>
        <v>30334.5</v>
      </c>
    </row>
    <row r="53" spans="1:7" ht="14.25" customHeight="1">
      <c r="A53" s="4"/>
      <c r="B53" s="55"/>
      <c r="C53" s="57" t="s">
        <v>560</v>
      </c>
      <c r="D53" s="7"/>
      <c r="E53" s="7"/>
      <c r="F53" s="13"/>
      <c r="G53" s="14"/>
    </row>
    <row r="54" spans="1:7" ht="14.25" customHeight="1">
      <c r="A54" s="4"/>
      <c r="B54" s="55"/>
      <c r="C54" s="57" t="s">
        <v>561</v>
      </c>
      <c r="D54" s="7"/>
      <c r="E54" s="45"/>
      <c r="F54" s="13"/>
      <c r="G54" s="14"/>
    </row>
    <row r="55" spans="1:7" ht="14.25" customHeight="1">
      <c r="A55" s="4"/>
      <c r="B55" s="55"/>
      <c r="C55" s="57" t="s">
        <v>562</v>
      </c>
      <c r="D55" s="7"/>
      <c r="E55" s="45"/>
      <c r="F55" s="13"/>
      <c r="G55" s="14"/>
    </row>
    <row r="56" spans="1:7" ht="14.25" customHeight="1">
      <c r="A56" s="4"/>
      <c r="B56" s="55"/>
      <c r="C56" s="57" t="s">
        <v>563</v>
      </c>
      <c r="D56" s="7"/>
      <c r="E56" s="45"/>
      <c r="F56" s="13"/>
      <c r="G56" s="14"/>
    </row>
    <row r="57" spans="1:7" ht="6" customHeight="1">
      <c r="A57" s="4"/>
      <c r="B57" s="8"/>
      <c r="C57" s="57"/>
      <c r="D57" s="7"/>
      <c r="E57" s="45"/>
      <c r="F57" s="13"/>
      <c r="G57" s="14"/>
    </row>
    <row r="58" spans="1:7" ht="14.25" customHeight="1">
      <c r="A58" s="4"/>
      <c r="B58" s="55" t="s">
        <v>257</v>
      </c>
      <c r="C58" s="57" t="s">
        <v>564</v>
      </c>
      <c r="D58" s="7" t="s">
        <v>267</v>
      </c>
      <c r="E58" s="7">
        <v>36</v>
      </c>
      <c r="F58" s="13">
        <v>18</v>
      </c>
      <c r="G58" s="14">
        <f>F58*E58</f>
        <v>648</v>
      </c>
    </row>
    <row r="59" spans="1:7" ht="14.25" customHeight="1">
      <c r="A59" s="4"/>
      <c r="B59" s="55"/>
      <c r="C59" s="57" t="s">
        <v>565</v>
      </c>
      <c r="D59" s="7"/>
      <c r="E59" s="7"/>
      <c r="F59" s="13"/>
      <c r="G59" s="14"/>
    </row>
    <row r="60" spans="1:7" ht="14.25" customHeight="1">
      <c r="A60" s="4"/>
      <c r="B60" s="55"/>
      <c r="C60" s="57" t="s">
        <v>566</v>
      </c>
      <c r="D60" s="7"/>
      <c r="E60" s="7"/>
      <c r="F60" s="13"/>
      <c r="G60" s="14"/>
    </row>
    <row r="61" spans="1:7" ht="6" customHeight="1">
      <c r="A61" s="4"/>
      <c r="B61" s="8"/>
      <c r="C61" s="57"/>
      <c r="D61" s="7"/>
      <c r="E61" s="45"/>
      <c r="F61" s="13"/>
      <c r="G61" s="14"/>
    </row>
    <row r="62" spans="1:7" ht="14.25" customHeight="1">
      <c r="A62" s="4"/>
      <c r="B62" s="55" t="s">
        <v>258</v>
      </c>
      <c r="C62" s="57" t="s">
        <v>567</v>
      </c>
      <c r="D62" s="7" t="s">
        <v>267</v>
      </c>
      <c r="E62" s="7">
        <v>81</v>
      </c>
      <c r="F62" s="13">
        <v>20</v>
      </c>
      <c r="G62" s="14">
        <f>F62*E62</f>
        <v>1620</v>
      </c>
    </row>
    <row r="63" spans="1:7" ht="14.25" customHeight="1">
      <c r="A63" s="4"/>
      <c r="B63" s="8"/>
      <c r="C63" s="57" t="s">
        <v>568</v>
      </c>
      <c r="D63" s="7"/>
      <c r="E63" s="45"/>
      <c r="F63" s="13"/>
      <c r="G63" s="14"/>
    </row>
    <row r="64" spans="1:7" ht="14.25" customHeight="1">
      <c r="A64" s="4"/>
      <c r="B64" s="8"/>
      <c r="C64" s="50" t="s">
        <v>569</v>
      </c>
      <c r="D64" s="7"/>
      <c r="E64" s="45"/>
      <c r="F64" s="13"/>
      <c r="G64" s="14"/>
    </row>
    <row r="65" spans="1:7" ht="6" customHeight="1">
      <c r="A65" s="4"/>
      <c r="B65" s="8"/>
      <c r="C65" s="57"/>
      <c r="D65" s="7"/>
      <c r="E65" s="45"/>
      <c r="F65" s="13"/>
      <c r="G65" s="14"/>
    </row>
    <row r="66" spans="1:7" ht="14.25" customHeight="1">
      <c r="A66" s="4"/>
      <c r="B66" s="8"/>
      <c r="C66" s="28" t="s">
        <v>570</v>
      </c>
      <c r="D66" s="7"/>
      <c r="E66" s="45"/>
      <c r="F66" s="13"/>
      <c r="G66" s="14"/>
    </row>
    <row r="67" spans="1:7" ht="14.25" customHeight="1">
      <c r="A67" s="4"/>
      <c r="B67" s="8"/>
      <c r="C67" s="28" t="s">
        <v>571</v>
      </c>
      <c r="D67" s="7"/>
      <c r="E67" s="45"/>
      <c r="F67" s="13"/>
      <c r="G67" s="14"/>
    </row>
    <row r="68" spans="1:7" ht="14.25" customHeight="1">
      <c r="A68" s="4"/>
      <c r="B68" s="8"/>
      <c r="C68" s="28" t="s">
        <v>572</v>
      </c>
      <c r="D68" s="7"/>
      <c r="E68" s="45"/>
      <c r="F68" s="13"/>
      <c r="G68" s="14"/>
    </row>
    <row r="69" spans="1:7" ht="14.25" customHeight="1">
      <c r="A69" s="4"/>
      <c r="B69" s="8"/>
      <c r="C69" s="28" t="s">
        <v>573</v>
      </c>
      <c r="D69" s="7"/>
      <c r="E69" s="45"/>
      <c r="F69" s="13"/>
      <c r="G69" s="14"/>
    </row>
    <row r="70" spans="1:7" ht="14.25" customHeight="1">
      <c r="A70" s="4"/>
      <c r="B70" s="8"/>
      <c r="C70" s="28" t="s">
        <v>574</v>
      </c>
      <c r="D70" s="7"/>
      <c r="E70" s="45"/>
      <c r="F70" s="13"/>
      <c r="G70" s="14"/>
    </row>
    <row r="71" spans="1:7" ht="14.25" customHeight="1">
      <c r="A71" s="4"/>
      <c r="B71" s="8"/>
      <c r="C71" s="28" t="s">
        <v>575</v>
      </c>
      <c r="D71" s="7"/>
      <c r="E71" s="45"/>
      <c r="F71" s="13"/>
      <c r="G71" s="14"/>
    </row>
    <row r="72" spans="1:7" ht="14.25" customHeight="1">
      <c r="A72" s="4"/>
      <c r="B72" s="8"/>
      <c r="C72" s="28" t="s">
        <v>576</v>
      </c>
      <c r="D72" s="7"/>
      <c r="E72" s="45"/>
      <c r="F72" s="13"/>
      <c r="G72" s="14"/>
    </row>
    <row r="73" spans="1:7" ht="6" customHeight="1">
      <c r="A73" s="4"/>
      <c r="B73" s="8"/>
      <c r="C73" s="57"/>
      <c r="D73" s="7"/>
      <c r="E73" s="45"/>
      <c r="F73" s="13"/>
      <c r="G73" s="14"/>
    </row>
    <row r="74" spans="1:7" ht="14.25" customHeight="1">
      <c r="A74" s="4"/>
      <c r="B74" s="55" t="s">
        <v>259</v>
      </c>
      <c r="C74" s="57" t="s">
        <v>577</v>
      </c>
      <c r="D74" s="7" t="s">
        <v>350</v>
      </c>
      <c r="E74" s="7">
        <v>198</v>
      </c>
      <c r="F74" s="13">
        <v>150</v>
      </c>
      <c r="G74" s="14">
        <f>F74*E74</f>
        <v>29700</v>
      </c>
    </row>
    <row r="75" spans="1:7" ht="14.25" customHeight="1">
      <c r="A75" s="4"/>
      <c r="B75" s="55"/>
      <c r="C75" s="57" t="s">
        <v>578</v>
      </c>
      <c r="D75" s="7"/>
      <c r="E75" s="7"/>
      <c r="F75" s="13"/>
      <c r="G75" s="14"/>
    </row>
    <row r="76" spans="1:7" ht="6" customHeight="1">
      <c r="A76" s="4"/>
      <c r="B76" s="8"/>
      <c r="C76" s="50"/>
      <c r="D76" s="7"/>
      <c r="E76" s="7"/>
      <c r="F76" s="8"/>
      <c r="G76" s="9"/>
    </row>
    <row r="77" spans="1:7" ht="14.25" customHeight="1">
      <c r="A77" s="4"/>
      <c r="B77" s="8"/>
      <c r="C77" s="49" t="s">
        <v>579</v>
      </c>
      <c r="D77" s="7"/>
      <c r="E77" s="7"/>
      <c r="F77" s="8"/>
      <c r="G77" s="9"/>
    </row>
    <row r="78" spans="1:7" ht="14.25" customHeight="1">
      <c r="A78" s="4"/>
      <c r="B78" s="8"/>
      <c r="C78" s="49" t="s">
        <v>542</v>
      </c>
      <c r="D78" s="7"/>
      <c r="E78" s="7"/>
      <c r="F78" s="8"/>
      <c r="G78" s="9"/>
    </row>
    <row r="79" spans="1:7" ht="6" customHeight="1">
      <c r="A79" s="4"/>
      <c r="B79" s="8"/>
      <c r="C79" s="50"/>
      <c r="D79" s="7"/>
      <c r="E79" s="7"/>
      <c r="F79" s="8"/>
      <c r="G79" s="9"/>
    </row>
    <row r="80" spans="1:7" ht="14.25" customHeight="1">
      <c r="A80" s="4"/>
      <c r="B80" s="55" t="s">
        <v>260</v>
      </c>
      <c r="C80" s="50" t="s">
        <v>580</v>
      </c>
      <c r="D80" s="7" t="s">
        <v>267</v>
      </c>
      <c r="E80" s="7">
        <v>51</v>
      </c>
      <c r="F80" s="13">
        <v>21</v>
      </c>
      <c r="G80" s="14">
        <f>F80*E80</f>
        <v>1071</v>
      </c>
    </row>
    <row r="81" spans="1:7" ht="14.25" customHeight="1">
      <c r="A81" s="4"/>
      <c r="B81" s="8"/>
      <c r="C81" s="50" t="s">
        <v>581</v>
      </c>
      <c r="D81" s="7"/>
      <c r="E81" s="7"/>
      <c r="F81" s="8"/>
      <c r="G81" s="9"/>
    </row>
    <row r="82" spans="1:7" ht="14.25" customHeight="1">
      <c r="A82" s="4"/>
      <c r="B82" s="8"/>
      <c r="C82" s="50" t="s">
        <v>582</v>
      </c>
      <c r="D82" s="7"/>
      <c r="E82" s="7"/>
      <c r="F82" s="8"/>
      <c r="G82" s="9"/>
    </row>
    <row r="83" spans="1:7" ht="14.25" customHeight="1">
      <c r="A83" s="4"/>
      <c r="B83" s="8"/>
      <c r="C83" s="57" t="s">
        <v>583</v>
      </c>
      <c r="D83" s="7"/>
      <c r="E83" s="7"/>
      <c r="F83" s="8"/>
      <c r="G83" s="9"/>
    </row>
    <row r="84" spans="1:7" ht="6" customHeight="1">
      <c r="A84" s="4"/>
      <c r="B84" s="8"/>
      <c r="C84" s="50"/>
      <c r="D84" s="7"/>
      <c r="E84" s="7"/>
      <c r="F84" s="8"/>
      <c r="G84" s="9"/>
    </row>
    <row r="85" spans="1:7" ht="14.25" customHeight="1">
      <c r="A85" s="4"/>
      <c r="B85" s="8"/>
      <c r="C85" s="28" t="s">
        <v>529</v>
      </c>
      <c r="D85" s="7"/>
      <c r="E85" s="7"/>
      <c r="F85" s="8"/>
      <c r="G85" s="9"/>
    </row>
    <row r="86" spans="1:7" ht="6" customHeight="1">
      <c r="A86" s="4"/>
      <c r="B86" s="8"/>
      <c r="C86" s="50"/>
      <c r="D86" s="7"/>
      <c r="E86" s="7"/>
      <c r="F86" s="8"/>
      <c r="G86" s="9"/>
    </row>
    <row r="87" spans="1:7" ht="14.25" customHeight="1">
      <c r="A87" s="4"/>
      <c r="B87" s="55" t="s">
        <v>261</v>
      </c>
      <c r="C87" s="50" t="s">
        <v>584</v>
      </c>
      <c r="D87" s="7" t="s">
        <v>350</v>
      </c>
      <c r="E87" s="7">
        <v>749</v>
      </c>
      <c r="F87" s="13">
        <v>8</v>
      </c>
      <c r="G87" s="14">
        <f>F87*E87</f>
        <v>5992</v>
      </c>
    </row>
    <row r="88" spans="1:7" ht="14.25" customHeight="1">
      <c r="A88" s="4"/>
      <c r="B88" s="8"/>
      <c r="C88" s="50" t="s">
        <v>585</v>
      </c>
      <c r="D88" s="7"/>
      <c r="E88" s="7"/>
      <c r="F88" s="8"/>
      <c r="G88" s="9"/>
    </row>
    <row r="89" spans="1:7" ht="14.25" customHeight="1">
      <c r="A89" s="4"/>
      <c r="B89" s="8"/>
      <c r="C89" s="50" t="s">
        <v>586</v>
      </c>
      <c r="D89" s="7"/>
      <c r="E89" s="7"/>
      <c r="F89" s="8"/>
      <c r="G89" s="9"/>
    </row>
    <row r="90" spans="1:7" ht="14.25" customHeight="1">
      <c r="A90" s="4"/>
      <c r="B90" s="8"/>
      <c r="C90" s="50" t="s">
        <v>587</v>
      </c>
      <c r="D90" s="7"/>
      <c r="E90" s="7"/>
      <c r="F90" s="8"/>
      <c r="G90" s="9"/>
    </row>
    <row r="91" spans="1:7" ht="7.5" customHeight="1">
      <c r="A91" s="4"/>
      <c r="B91" s="8"/>
      <c r="C91" s="50"/>
      <c r="D91" s="7"/>
      <c r="E91" s="7"/>
      <c r="F91" s="8"/>
      <c r="G91" s="9"/>
    </row>
    <row r="92" spans="1:7" ht="14.25" customHeight="1">
      <c r="A92" s="4"/>
      <c r="B92" s="55" t="s">
        <v>262</v>
      </c>
      <c r="C92" s="50" t="s">
        <v>588</v>
      </c>
      <c r="D92" s="7" t="s">
        <v>350</v>
      </c>
      <c r="E92" s="7">
        <v>749</v>
      </c>
      <c r="F92" s="13">
        <v>8</v>
      </c>
      <c r="G92" s="14">
        <f>F92*E92</f>
        <v>5992</v>
      </c>
    </row>
    <row r="93" spans="1:7" ht="14.25" customHeight="1">
      <c r="A93" s="4"/>
      <c r="B93" s="8"/>
      <c r="C93" s="50" t="s">
        <v>589</v>
      </c>
      <c r="D93" s="7"/>
      <c r="E93" s="7"/>
      <c r="F93" s="8"/>
      <c r="G93" s="9"/>
    </row>
    <row r="94" spans="1:7" ht="14.25" customHeight="1">
      <c r="A94" s="4"/>
      <c r="B94" s="8"/>
      <c r="C94" s="57" t="s">
        <v>590</v>
      </c>
      <c r="D94" s="7"/>
      <c r="E94" s="45"/>
      <c r="F94" s="13"/>
      <c r="G94" s="14"/>
    </row>
    <row r="95" spans="1:7" ht="14.25" customHeight="1">
      <c r="A95" s="4"/>
      <c r="B95" s="8"/>
      <c r="C95" s="57" t="s">
        <v>591</v>
      </c>
      <c r="D95" s="7"/>
      <c r="E95" s="45"/>
      <c r="F95" s="13"/>
      <c r="G95" s="14"/>
    </row>
    <row r="96" spans="1:7" ht="7.5" customHeight="1">
      <c r="A96" s="16"/>
      <c r="B96" s="25"/>
      <c r="C96" s="30"/>
      <c r="D96" s="7"/>
      <c r="E96" s="12"/>
      <c r="F96" s="13"/>
      <c r="G96" s="14"/>
    </row>
    <row r="97" spans="1:7" ht="14.25" customHeight="1">
      <c r="A97" s="16"/>
      <c r="B97" s="8"/>
      <c r="C97" s="24"/>
      <c r="D97" s="7"/>
      <c r="E97" s="7"/>
      <c r="F97" s="8"/>
      <c r="G97" s="14"/>
    </row>
    <row r="98" spans="1:7" ht="14.25" customHeight="1">
      <c r="A98" s="16"/>
      <c r="B98" s="8"/>
      <c r="C98" s="58" t="s">
        <v>592</v>
      </c>
      <c r="D98" s="7"/>
      <c r="E98" s="7"/>
      <c r="F98" s="8"/>
      <c r="G98" s="14"/>
    </row>
    <row r="99" spans="1:7" ht="6" customHeight="1">
      <c r="A99" s="16"/>
      <c r="B99" s="8"/>
      <c r="C99" s="24"/>
      <c r="D99" s="7"/>
      <c r="E99" s="7"/>
      <c r="F99" s="8"/>
      <c r="G99" s="14"/>
    </row>
    <row r="100" spans="1:7" ht="14.25" customHeight="1">
      <c r="A100" s="16"/>
      <c r="B100" s="8"/>
      <c r="C100" s="58" t="s">
        <v>593</v>
      </c>
      <c r="D100" s="7"/>
      <c r="E100" s="7"/>
      <c r="F100" s="8"/>
      <c r="G100" s="14"/>
    </row>
    <row r="101" spans="1:7" ht="6" customHeight="1">
      <c r="A101" s="16"/>
      <c r="B101" s="8"/>
      <c r="C101" s="24"/>
      <c r="D101" s="7"/>
      <c r="E101" s="7"/>
      <c r="F101" s="8"/>
      <c r="G101" s="14"/>
    </row>
    <row r="102" spans="1:7" ht="14.25" customHeight="1">
      <c r="A102" s="16"/>
      <c r="B102" s="55" t="s">
        <v>256</v>
      </c>
      <c r="C102" s="24" t="s">
        <v>594</v>
      </c>
      <c r="D102" s="7" t="s">
        <v>267</v>
      </c>
      <c r="E102" s="7">
        <v>151</v>
      </c>
      <c r="F102" s="13">
        <v>8</v>
      </c>
      <c r="G102" s="14">
        <f>F102*E102</f>
        <v>1208</v>
      </c>
    </row>
    <row r="103" spans="1:7" ht="14.25" customHeight="1">
      <c r="A103" s="16"/>
      <c r="B103" s="8"/>
      <c r="C103" s="24"/>
      <c r="D103" s="7"/>
      <c r="E103" s="7"/>
      <c r="F103" s="8"/>
      <c r="G103" s="14"/>
    </row>
    <row r="104" spans="1:7" ht="14.25" customHeight="1">
      <c r="A104" s="16"/>
      <c r="B104" s="55" t="s">
        <v>257</v>
      </c>
      <c r="C104" s="24" t="s">
        <v>595</v>
      </c>
      <c r="D104" s="7" t="s">
        <v>267</v>
      </c>
      <c r="E104" s="7">
        <v>481</v>
      </c>
      <c r="F104" s="13">
        <v>16.8</v>
      </c>
      <c r="G104" s="14">
        <f>F104*E104</f>
        <v>8080.8</v>
      </c>
    </row>
    <row r="105" spans="1:7" ht="14.25" customHeight="1">
      <c r="A105" s="16"/>
      <c r="B105" s="8"/>
      <c r="C105" s="24"/>
      <c r="D105" s="7"/>
      <c r="E105" s="7"/>
      <c r="F105" s="8"/>
      <c r="G105" s="14"/>
    </row>
    <row r="106" spans="1:7" ht="14.25" customHeight="1">
      <c r="A106" s="16"/>
      <c r="B106" s="55" t="s">
        <v>258</v>
      </c>
      <c r="C106" s="24" t="s">
        <v>596</v>
      </c>
      <c r="D106" s="7" t="s">
        <v>267</v>
      </c>
      <c r="E106" s="7">
        <v>268</v>
      </c>
      <c r="F106" s="13">
        <v>9.2</v>
      </c>
      <c r="G106" s="14">
        <f>F106*E106</f>
        <v>2465.6</v>
      </c>
    </row>
    <row r="107" spans="1:7" ht="14.25" customHeight="1">
      <c r="A107" s="16"/>
      <c r="B107" s="8"/>
      <c r="C107" s="24" t="s">
        <v>597</v>
      </c>
      <c r="D107" s="7"/>
      <c r="E107" s="7"/>
      <c r="F107" s="8"/>
      <c r="G107" s="14"/>
    </row>
    <row r="108" spans="1:7" ht="14.25" customHeight="1">
      <c r="A108" s="16"/>
      <c r="B108" s="8"/>
      <c r="C108" s="24"/>
      <c r="D108" s="7"/>
      <c r="E108" s="7"/>
      <c r="F108" s="8"/>
      <c r="G108" s="14"/>
    </row>
    <row r="109" spans="1:7" ht="14.25" customHeight="1">
      <c r="A109" s="16"/>
      <c r="B109" s="55" t="s">
        <v>259</v>
      </c>
      <c r="C109" s="24" t="s">
        <v>598</v>
      </c>
      <c r="D109" s="7" t="s">
        <v>267</v>
      </c>
      <c r="E109" s="7">
        <v>151</v>
      </c>
      <c r="F109" s="13">
        <v>18</v>
      </c>
      <c r="G109" s="14">
        <f>F109*E109</f>
        <v>2718</v>
      </c>
    </row>
    <row r="110" spans="1:7" ht="14.25" customHeight="1">
      <c r="A110" s="16"/>
      <c r="B110" s="8"/>
      <c r="C110" s="24" t="s">
        <v>599</v>
      </c>
      <c r="D110" s="7"/>
      <c r="E110" s="7"/>
      <c r="F110" s="8"/>
      <c r="G110" s="14"/>
    </row>
    <row r="111" spans="1:7" ht="14.25" customHeight="1">
      <c r="A111" s="16"/>
      <c r="B111" s="8"/>
      <c r="C111" s="24"/>
      <c r="D111" s="7"/>
      <c r="E111" s="7"/>
      <c r="F111" s="8"/>
      <c r="G111" s="14"/>
    </row>
    <row r="112" spans="1:7" ht="14.25" customHeight="1">
      <c r="A112" s="16"/>
      <c r="B112" s="8"/>
      <c r="C112" s="58" t="s">
        <v>600</v>
      </c>
      <c r="D112" s="7"/>
      <c r="E112" s="7"/>
      <c r="F112" s="8"/>
      <c r="G112" s="14"/>
    </row>
    <row r="113" spans="1:7" ht="6" customHeight="1">
      <c r="A113" s="16"/>
      <c r="B113" s="8"/>
      <c r="C113" s="24"/>
      <c r="D113" s="7"/>
      <c r="E113" s="7"/>
      <c r="F113" s="8"/>
      <c r="G113" s="14"/>
    </row>
    <row r="114" spans="1:7" ht="14.25" customHeight="1">
      <c r="A114" s="16"/>
      <c r="B114" s="55" t="s">
        <v>260</v>
      </c>
      <c r="C114" s="24" t="s">
        <v>603</v>
      </c>
      <c r="D114" s="7" t="s">
        <v>267</v>
      </c>
      <c r="E114" s="7">
        <v>129</v>
      </c>
      <c r="F114" s="13">
        <v>18.5</v>
      </c>
      <c r="G114" s="14">
        <f>F114*E114</f>
        <v>2386.5</v>
      </c>
    </row>
    <row r="115" spans="1:7" ht="14.25" customHeight="1">
      <c r="A115" s="16"/>
      <c r="B115" s="8"/>
      <c r="C115" s="24"/>
      <c r="D115" s="7"/>
      <c r="E115" s="7"/>
      <c r="F115" s="8"/>
      <c r="G115" s="14"/>
    </row>
    <row r="116" spans="1:7" ht="14.25" customHeight="1">
      <c r="A116" s="16"/>
      <c r="B116" s="55" t="s">
        <v>261</v>
      </c>
      <c r="C116" s="24" t="s">
        <v>601</v>
      </c>
      <c r="D116" s="7" t="s">
        <v>267</v>
      </c>
      <c r="E116" s="7">
        <v>81</v>
      </c>
      <c r="F116" s="13">
        <v>25</v>
      </c>
      <c r="G116" s="14">
        <f>F116*E116</f>
        <v>2025</v>
      </c>
    </row>
    <row r="117" spans="1:7" ht="14.25" customHeight="1">
      <c r="A117" s="16"/>
      <c r="B117" s="8"/>
      <c r="C117" s="24"/>
      <c r="D117" s="7"/>
      <c r="E117" s="7"/>
      <c r="F117" s="8"/>
      <c r="G117" s="14"/>
    </row>
    <row r="118" spans="1:7" ht="14.25" customHeight="1">
      <c r="A118" s="16"/>
      <c r="B118" s="55" t="s">
        <v>262</v>
      </c>
      <c r="C118" s="24" t="s">
        <v>602</v>
      </c>
      <c r="D118" s="7" t="s">
        <v>267</v>
      </c>
      <c r="E118" s="7">
        <v>900</v>
      </c>
      <c r="F118" s="13">
        <v>6</v>
      </c>
      <c r="G118" s="14">
        <f>F118*E118</f>
        <v>5400</v>
      </c>
    </row>
    <row r="119" spans="1:7" ht="14.25" customHeight="1">
      <c r="A119" s="16"/>
      <c r="B119" s="8"/>
      <c r="C119" s="24"/>
      <c r="D119" s="7"/>
      <c r="E119" s="7"/>
      <c r="F119" s="8"/>
      <c r="G119" s="14"/>
    </row>
    <row r="120" spans="1:7" ht="14.25" customHeight="1">
      <c r="A120" s="16"/>
      <c r="B120" s="8"/>
      <c r="C120" s="58" t="s">
        <v>604</v>
      </c>
      <c r="D120" s="7"/>
      <c r="E120" s="7"/>
      <c r="F120" s="8"/>
      <c r="G120" s="14"/>
    </row>
    <row r="121" spans="1:7" ht="14.25" customHeight="1">
      <c r="A121" s="16"/>
      <c r="B121" s="8"/>
      <c r="C121" s="58" t="s">
        <v>605</v>
      </c>
      <c r="D121" s="7"/>
      <c r="E121" s="7"/>
      <c r="F121" s="8"/>
      <c r="G121" s="14"/>
    </row>
    <row r="122" spans="1:7" ht="14.25" customHeight="1">
      <c r="A122" s="16"/>
      <c r="B122" s="8"/>
      <c r="C122" s="58" t="s">
        <v>606</v>
      </c>
      <c r="D122" s="7"/>
      <c r="E122" s="7"/>
      <c r="F122" s="8"/>
      <c r="G122" s="14"/>
    </row>
    <row r="123" spans="1:7" ht="14.25" customHeight="1">
      <c r="A123" s="16"/>
      <c r="B123" s="8"/>
      <c r="C123" s="58" t="s">
        <v>607</v>
      </c>
      <c r="D123" s="7"/>
      <c r="E123" s="7"/>
      <c r="F123" s="8"/>
      <c r="G123" s="14"/>
    </row>
    <row r="124" spans="1:7" ht="6" customHeight="1">
      <c r="A124" s="16"/>
      <c r="B124" s="8"/>
      <c r="C124" s="24"/>
      <c r="D124" s="7"/>
      <c r="E124" s="7"/>
      <c r="F124" s="8"/>
      <c r="G124" s="14"/>
    </row>
    <row r="125" spans="1:7" ht="14.25" customHeight="1">
      <c r="A125" s="16"/>
      <c r="B125" s="55" t="s">
        <v>263</v>
      </c>
      <c r="C125" s="24" t="s">
        <v>608</v>
      </c>
      <c r="D125" s="7" t="s">
        <v>350</v>
      </c>
      <c r="E125" s="7">
        <v>231</v>
      </c>
      <c r="F125" s="13">
        <v>37.4</v>
      </c>
      <c r="G125" s="14">
        <f>F125*E125</f>
        <v>8639.4</v>
      </c>
    </row>
    <row r="126" spans="1:7" ht="14.25" customHeight="1">
      <c r="A126" s="16"/>
      <c r="B126" s="8"/>
      <c r="C126" s="24"/>
      <c r="D126" s="7"/>
      <c r="E126" s="7"/>
      <c r="F126" s="8"/>
      <c r="G126" s="14"/>
    </row>
    <row r="127" spans="1:7" ht="14.25" customHeight="1">
      <c r="A127" s="16"/>
      <c r="B127" s="8"/>
      <c r="C127" s="58" t="s">
        <v>609</v>
      </c>
      <c r="D127" s="7"/>
      <c r="E127" s="7"/>
      <c r="F127" s="8"/>
      <c r="G127" s="14"/>
    </row>
    <row r="128" spans="1:7" ht="14.25" customHeight="1">
      <c r="A128" s="16"/>
      <c r="B128" s="8"/>
      <c r="C128" s="58" t="s">
        <v>610</v>
      </c>
      <c r="D128" s="7"/>
      <c r="E128" s="7"/>
      <c r="F128" s="8"/>
      <c r="G128" s="14"/>
    </row>
    <row r="129" spans="1:7" ht="14.25" customHeight="1">
      <c r="A129" s="16"/>
      <c r="B129" s="8"/>
      <c r="C129" s="24"/>
      <c r="D129" s="7"/>
      <c r="E129" s="7"/>
      <c r="F129" s="8"/>
      <c r="G129" s="14"/>
    </row>
    <row r="130" spans="1:7" ht="14.25" customHeight="1">
      <c r="A130" s="16"/>
      <c r="B130" s="55" t="s">
        <v>264</v>
      </c>
      <c r="C130" s="24" t="s">
        <v>611</v>
      </c>
      <c r="D130" s="7" t="s">
        <v>350</v>
      </c>
      <c r="E130" s="7">
        <v>81</v>
      </c>
      <c r="F130" s="13">
        <v>6.5</v>
      </c>
      <c r="G130" s="14">
        <f>F130*E130</f>
        <v>526.5</v>
      </c>
    </row>
    <row r="131" spans="1:7" ht="14.25" customHeight="1">
      <c r="A131" s="16"/>
      <c r="B131" s="8"/>
      <c r="C131" s="24"/>
      <c r="D131" s="7"/>
      <c r="E131" s="7"/>
      <c r="F131" s="8"/>
      <c r="G131" s="14"/>
    </row>
    <row r="132" spans="1:7" ht="14.25" customHeight="1">
      <c r="A132" s="16"/>
      <c r="B132" s="55" t="s">
        <v>265</v>
      </c>
      <c r="C132" s="24" t="s">
        <v>613</v>
      </c>
      <c r="D132" s="7" t="s">
        <v>350</v>
      </c>
      <c r="E132" s="7">
        <v>71</v>
      </c>
      <c r="F132" s="13">
        <v>6.5</v>
      </c>
      <c r="G132" s="14">
        <f>F132*E132</f>
        <v>461.5</v>
      </c>
    </row>
    <row r="133" spans="1:7" ht="14.25" customHeight="1">
      <c r="A133" s="16"/>
      <c r="B133" s="8"/>
      <c r="C133" s="24"/>
      <c r="D133" s="7"/>
      <c r="E133" s="7"/>
      <c r="F133" s="8"/>
      <c r="G133" s="14"/>
    </row>
    <row r="134" spans="1:7" ht="14.25" customHeight="1">
      <c r="A134" s="16"/>
      <c r="B134" s="55" t="s">
        <v>266</v>
      </c>
      <c r="C134" s="24" t="s">
        <v>612</v>
      </c>
      <c r="D134" s="7" t="s">
        <v>350</v>
      </c>
      <c r="E134" s="7">
        <v>749</v>
      </c>
      <c r="F134" s="13">
        <v>1.5</v>
      </c>
      <c r="G134" s="14">
        <f>F134*E134</f>
        <v>1123.5</v>
      </c>
    </row>
    <row r="135" spans="1:7" ht="14.25" customHeight="1">
      <c r="A135" s="16"/>
      <c r="B135" s="8"/>
      <c r="C135" s="24"/>
      <c r="D135" s="7"/>
      <c r="E135" s="7"/>
      <c r="F135" s="8"/>
      <c r="G135" s="14"/>
    </row>
    <row r="136" spans="1:7" ht="14.25" customHeight="1">
      <c r="A136" s="16"/>
      <c r="B136" s="8"/>
      <c r="C136" s="58" t="s">
        <v>614</v>
      </c>
      <c r="D136" s="7"/>
      <c r="E136" s="7"/>
      <c r="F136" s="8"/>
      <c r="G136" s="14"/>
    </row>
    <row r="137" spans="1:7" ht="14.25" customHeight="1">
      <c r="A137" s="16"/>
      <c r="B137" s="8"/>
      <c r="C137" s="58" t="s">
        <v>615</v>
      </c>
      <c r="D137" s="7"/>
      <c r="E137" s="7"/>
      <c r="F137" s="8"/>
      <c r="G137" s="14"/>
    </row>
    <row r="138" spans="1:7" ht="14.25" customHeight="1">
      <c r="A138" s="16"/>
      <c r="B138" s="8"/>
      <c r="C138" s="24"/>
      <c r="D138" s="7"/>
      <c r="E138" s="7"/>
      <c r="F138" s="8"/>
      <c r="G138" s="14"/>
    </row>
    <row r="139" spans="1:7" ht="14.25" customHeight="1">
      <c r="A139" s="16"/>
      <c r="B139" s="55" t="s">
        <v>292</v>
      </c>
      <c r="C139" s="24" t="s">
        <v>616</v>
      </c>
      <c r="D139" s="7" t="s">
        <v>350</v>
      </c>
      <c r="E139" s="7">
        <v>231</v>
      </c>
      <c r="F139" s="13">
        <v>8</v>
      </c>
      <c r="G139" s="14">
        <f>F139*E139</f>
        <v>1848</v>
      </c>
    </row>
    <row r="140" spans="1:7" ht="14.25" customHeight="1">
      <c r="A140" s="16"/>
      <c r="B140" s="8"/>
      <c r="C140" s="57"/>
      <c r="D140" s="7"/>
      <c r="E140" s="12"/>
      <c r="F140" s="13"/>
      <c r="G140" s="14"/>
    </row>
    <row r="141" spans="1:7" ht="14.25" customHeight="1">
      <c r="A141" s="16"/>
      <c r="B141" s="8"/>
      <c r="C141" s="24"/>
      <c r="D141" s="7"/>
      <c r="E141" s="7"/>
      <c r="F141" s="8"/>
      <c r="G141" s="14"/>
    </row>
    <row r="142" spans="1:7" ht="14.25" customHeight="1">
      <c r="A142" s="16"/>
      <c r="B142" s="8"/>
      <c r="C142" s="58" t="s">
        <v>617</v>
      </c>
      <c r="D142" s="7"/>
      <c r="E142" s="7"/>
      <c r="F142" s="8"/>
      <c r="G142" s="14"/>
    </row>
    <row r="143" spans="1:7" ht="12" customHeight="1">
      <c r="A143" s="16"/>
      <c r="B143" s="8"/>
      <c r="C143" s="24"/>
      <c r="D143" s="7"/>
      <c r="E143" s="7"/>
      <c r="F143" s="8"/>
      <c r="G143" s="14"/>
    </row>
    <row r="144" spans="1:7" ht="14.25" customHeight="1">
      <c r="A144" s="16"/>
      <c r="B144" s="8"/>
      <c r="C144" s="58" t="s">
        <v>618</v>
      </c>
      <c r="D144" s="7"/>
      <c r="E144" s="7"/>
      <c r="F144" s="8"/>
      <c r="G144" s="14"/>
    </row>
    <row r="145" spans="1:7" ht="14.25" customHeight="1">
      <c r="A145" s="16"/>
      <c r="B145" s="8"/>
      <c r="C145" s="58" t="s">
        <v>619</v>
      </c>
      <c r="D145" s="7"/>
      <c r="E145" s="7"/>
      <c r="F145" s="8"/>
      <c r="G145" s="14"/>
    </row>
    <row r="146" spans="1:7" ht="14.25" customHeight="1">
      <c r="A146" s="16"/>
      <c r="B146" s="8"/>
      <c r="C146" s="58" t="s">
        <v>620</v>
      </c>
      <c r="D146" s="7"/>
      <c r="E146" s="7"/>
      <c r="F146" s="8"/>
      <c r="G146" s="14"/>
    </row>
    <row r="147" spans="1:7" ht="14.25" customHeight="1">
      <c r="A147" s="16"/>
      <c r="B147" s="8"/>
      <c r="C147" s="58" t="s">
        <v>621</v>
      </c>
      <c r="D147" s="7"/>
      <c r="E147" s="7"/>
      <c r="F147" s="8"/>
      <c r="G147" s="14"/>
    </row>
    <row r="148" spans="1:7" ht="6" customHeight="1">
      <c r="A148" s="16"/>
      <c r="B148" s="8"/>
      <c r="C148" s="24"/>
      <c r="D148" s="7"/>
      <c r="E148" s="7"/>
      <c r="F148" s="8"/>
      <c r="G148" s="14"/>
    </row>
    <row r="149" spans="1:7" ht="14.25" customHeight="1">
      <c r="A149" s="16"/>
      <c r="B149" s="55" t="s">
        <v>256</v>
      </c>
      <c r="C149" s="24" t="s">
        <v>622</v>
      </c>
      <c r="D149" s="7" t="s">
        <v>267</v>
      </c>
      <c r="E149" s="7">
        <v>16</v>
      </c>
      <c r="F149" s="13">
        <v>18</v>
      </c>
      <c r="G149" s="14">
        <f>F149*E149</f>
        <v>288</v>
      </c>
    </row>
    <row r="150" spans="1:7" ht="14.25" customHeight="1">
      <c r="A150" s="16"/>
      <c r="B150" s="8"/>
      <c r="C150" s="24" t="s">
        <v>623</v>
      </c>
      <c r="D150" s="7"/>
      <c r="E150" s="7"/>
      <c r="F150" s="8"/>
      <c r="G150" s="14"/>
    </row>
    <row r="151" spans="1:7" ht="12" customHeight="1">
      <c r="A151" s="16"/>
      <c r="B151" s="8"/>
      <c r="C151" s="24"/>
      <c r="D151" s="7"/>
      <c r="E151" s="7"/>
      <c r="F151" s="8"/>
      <c r="G151" s="14"/>
    </row>
    <row r="152" spans="1:7" ht="14.25" customHeight="1">
      <c r="A152" s="16"/>
      <c r="B152" s="55" t="s">
        <v>257</v>
      </c>
      <c r="C152" s="24" t="s">
        <v>624</v>
      </c>
      <c r="D152" s="7" t="s">
        <v>267</v>
      </c>
      <c r="E152" s="7">
        <v>168</v>
      </c>
      <c r="F152" s="13">
        <v>18</v>
      </c>
      <c r="G152" s="14">
        <f>F152*E152</f>
        <v>3024</v>
      </c>
    </row>
    <row r="153" spans="1:7" ht="14.25" customHeight="1">
      <c r="A153" s="16"/>
      <c r="B153" s="8"/>
      <c r="C153" s="24" t="s">
        <v>625</v>
      </c>
      <c r="D153" s="7"/>
      <c r="E153" s="7"/>
      <c r="F153" s="8"/>
      <c r="G153" s="14"/>
    </row>
    <row r="154" spans="1:7" ht="12" customHeight="1">
      <c r="A154" s="16"/>
      <c r="B154" s="8"/>
      <c r="C154" s="24"/>
      <c r="D154" s="7"/>
      <c r="E154" s="7"/>
      <c r="F154" s="8"/>
      <c r="G154" s="14"/>
    </row>
    <row r="155" spans="1:7" ht="14.25" customHeight="1">
      <c r="A155" s="16"/>
      <c r="B155" s="55" t="s">
        <v>258</v>
      </c>
      <c r="C155" s="24" t="s">
        <v>626</v>
      </c>
      <c r="D155" s="7" t="s">
        <v>532</v>
      </c>
      <c r="E155" s="7">
        <v>48</v>
      </c>
      <c r="F155" s="13">
        <v>25</v>
      </c>
      <c r="G155" s="14">
        <f>F155*E155</f>
        <v>1200</v>
      </c>
    </row>
    <row r="156" spans="1:7" ht="14.25" customHeight="1">
      <c r="A156" s="16"/>
      <c r="B156" s="8"/>
      <c r="C156" s="24" t="s">
        <v>627</v>
      </c>
      <c r="D156" s="7"/>
      <c r="E156" s="7"/>
      <c r="F156" s="8"/>
      <c r="G156" s="14"/>
    </row>
    <row r="157" spans="1:7" ht="12" customHeight="1">
      <c r="A157" s="16"/>
      <c r="B157" s="8"/>
      <c r="C157" s="24"/>
      <c r="D157" s="7"/>
      <c r="E157" s="7"/>
      <c r="F157" s="8"/>
      <c r="G157" s="14"/>
    </row>
    <row r="158" spans="1:7" ht="14.25" customHeight="1">
      <c r="A158" s="16"/>
      <c r="B158" s="8"/>
      <c r="C158" s="58" t="s">
        <v>628</v>
      </c>
      <c r="D158" s="7"/>
      <c r="E158" s="7"/>
      <c r="F158" s="8"/>
      <c r="G158" s="14"/>
    </row>
    <row r="159" spans="1:7" ht="14.25" customHeight="1">
      <c r="A159" s="16"/>
      <c r="B159" s="8"/>
      <c r="C159" s="58" t="s">
        <v>629</v>
      </c>
      <c r="D159" s="7"/>
      <c r="E159" s="7"/>
      <c r="F159" s="8"/>
      <c r="G159" s="14"/>
    </row>
    <row r="160" spans="1:7" ht="14.25" customHeight="1">
      <c r="A160" s="16"/>
      <c r="B160" s="8"/>
      <c r="C160" s="58" t="s">
        <v>630</v>
      </c>
      <c r="D160" s="7"/>
      <c r="E160" s="7"/>
      <c r="F160" s="8"/>
      <c r="G160" s="14"/>
    </row>
    <row r="161" spans="1:7" ht="6" customHeight="1">
      <c r="A161" s="16"/>
      <c r="B161" s="8"/>
      <c r="C161" s="24"/>
      <c r="D161" s="7"/>
      <c r="E161" s="7"/>
      <c r="F161" s="8"/>
      <c r="G161" s="14"/>
    </row>
    <row r="162" spans="1:7" ht="14.25" customHeight="1">
      <c r="A162" s="16"/>
      <c r="B162" s="55" t="s">
        <v>259</v>
      </c>
      <c r="C162" s="24" t="s">
        <v>631</v>
      </c>
      <c r="D162" s="7" t="s">
        <v>267</v>
      </c>
      <c r="E162" s="7">
        <v>79</v>
      </c>
      <c r="F162" s="13">
        <v>32</v>
      </c>
      <c r="G162" s="14">
        <f>F162*E162</f>
        <v>2528</v>
      </c>
    </row>
    <row r="163" spans="1:7" ht="14.25" customHeight="1">
      <c r="A163" s="16"/>
      <c r="B163" s="8"/>
      <c r="C163" s="24" t="s">
        <v>632</v>
      </c>
      <c r="D163" s="7"/>
      <c r="E163" s="7"/>
      <c r="F163" s="8"/>
      <c r="G163" s="14"/>
    </row>
    <row r="164" spans="1:7" ht="14.25" customHeight="1">
      <c r="A164" s="16"/>
      <c r="B164" s="8"/>
      <c r="C164" s="24" t="s">
        <v>633</v>
      </c>
      <c r="D164" s="7"/>
      <c r="E164" s="7"/>
      <c r="F164" s="8"/>
      <c r="G164" s="14"/>
    </row>
    <row r="165" spans="1:7" ht="12" customHeight="1">
      <c r="A165" s="16"/>
      <c r="B165" s="8"/>
      <c r="C165" s="24"/>
      <c r="D165" s="7"/>
      <c r="E165" s="7"/>
      <c r="F165" s="8"/>
      <c r="G165" s="14"/>
    </row>
    <row r="166" spans="1:7" ht="14.25" customHeight="1">
      <c r="A166" s="16"/>
      <c r="B166" s="55" t="s">
        <v>260</v>
      </c>
      <c r="C166" s="24" t="s">
        <v>634</v>
      </c>
      <c r="D166" s="7" t="s">
        <v>532</v>
      </c>
      <c r="E166" s="7">
        <v>14</v>
      </c>
      <c r="F166" s="13">
        <v>22</v>
      </c>
      <c r="G166" s="14">
        <f>F166*E166</f>
        <v>308</v>
      </c>
    </row>
    <row r="167" spans="1:7" ht="12" customHeight="1">
      <c r="A167" s="16"/>
      <c r="B167" s="8"/>
      <c r="C167" s="24"/>
      <c r="D167" s="7"/>
      <c r="E167" s="7"/>
      <c r="F167" s="8"/>
      <c r="G167" s="14"/>
    </row>
    <row r="168" spans="1:7" ht="14.25" customHeight="1">
      <c r="A168" s="16"/>
      <c r="B168" s="55" t="s">
        <v>261</v>
      </c>
      <c r="C168" s="24" t="s">
        <v>635</v>
      </c>
      <c r="D168" s="7" t="s">
        <v>532</v>
      </c>
      <c r="E168" s="7">
        <v>14</v>
      </c>
      <c r="F168" s="13">
        <v>20</v>
      </c>
      <c r="G168" s="14">
        <f>F168*E168</f>
        <v>280</v>
      </c>
    </row>
    <row r="169" spans="1:7" ht="14.25" customHeight="1">
      <c r="A169" s="16"/>
      <c r="B169" s="8"/>
      <c r="C169" s="24" t="s">
        <v>636</v>
      </c>
      <c r="D169" s="7"/>
      <c r="E169" s="7"/>
      <c r="F169" s="8"/>
      <c r="G169" s="14"/>
    </row>
    <row r="170" spans="1:7" ht="12" customHeight="1">
      <c r="A170" s="16"/>
      <c r="B170" s="8"/>
      <c r="C170" s="24"/>
      <c r="D170" s="7"/>
      <c r="E170" s="7"/>
      <c r="F170" s="8"/>
      <c r="G170" s="14"/>
    </row>
    <row r="171" spans="1:7" ht="14.25" customHeight="1">
      <c r="A171" s="16"/>
      <c r="B171" s="8"/>
      <c r="C171" s="58" t="s">
        <v>637</v>
      </c>
      <c r="D171" s="7"/>
      <c r="E171" s="7"/>
      <c r="F171" s="8"/>
      <c r="G171" s="14"/>
    </row>
    <row r="172" spans="1:7" ht="6" customHeight="1">
      <c r="A172" s="16"/>
      <c r="B172" s="8"/>
      <c r="C172" s="24"/>
      <c r="D172" s="7"/>
      <c r="E172" s="7"/>
      <c r="F172" s="8"/>
      <c r="G172" s="14"/>
    </row>
    <row r="173" spans="1:7" ht="14.25" customHeight="1">
      <c r="A173" s="16"/>
      <c r="B173" s="55" t="s">
        <v>262</v>
      </c>
      <c r="C173" s="24" t="s">
        <v>638</v>
      </c>
      <c r="D173" s="7" t="s">
        <v>532</v>
      </c>
      <c r="E173" s="7">
        <v>16</v>
      </c>
      <c r="F173" s="13">
        <v>19</v>
      </c>
      <c r="G173" s="14">
        <f>F173*E173</f>
        <v>304</v>
      </c>
    </row>
    <row r="174" spans="1:7" ht="12" customHeight="1">
      <c r="A174" s="16"/>
      <c r="B174" s="8"/>
      <c r="C174" s="24"/>
      <c r="D174" s="7"/>
      <c r="E174" s="7"/>
      <c r="F174" s="8"/>
      <c r="G174" s="14"/>
    </row>
    <row r="175" spans="1:7" ht="14.25" customHeight="1">
      <c r="A175" s="16"/>
      <c r="B175" s="8"/>
      <c r="C175" s="58" t="s">
        <v>549</v>
      </c>
      <c r="D175" s="7"/>
      <c r="E175" s="7"/>
      <c r="F175" s="8"/>
      <c r="G175" s="14"/>
    </row>
    <row r="176" spans="1:7" ht="14.25" customHeight="1">
      <c r="A176" s="16"/>
      <c r="B176" s="8"/>
      <c r="C176" s="58" t="s">
        <v>639</v>
      </c>
      <c r="D176" s="7"/>
      <c r="E176" s="7"/>
      <c r="F176" s="8"/>
      <c r="G176" s="14"/>
    </row>
    <row r="177" spans="1:7" ht="14.25" customHeight="1">
      <c r="A177" s="16"/>
      <c r="B177" s="8"/>
      <c r="C177" s="58" t="s">
        <v>640</v>
      </c>
      <c r="D177" s="7"/>
      <c r="E177" s="7"/>
      <c r="F177" s="8"/>
      <c r="G177" s="14"/>
    </row>
    <row r="178" spans="1:7" ht="6" customHeight="1">
      <c r="A178" s="16"/>
      <c r="B178" s="8"/>
      <c r="C178" s="24"/>
      <c r="D178" s="7"/>
      <c r="E178" s="7"/>
      <c r="F178" s="8"/>
      <c r="G178" s="14"/>
    </row>
    <row r="179" spans="1:7" ht="14.25" customHeight="1">
      <c r="A179" s="16"/>
      <c r="B179" s="55" t="s">
        <v>263</v>
      </c>
      <c r="C179" s="24" t="s">
        <v>641</v>
      </c>
      <c r="D179" s="7" t="s">
        <v>350</v>
      </c>
      <c r="E179" s="7">
        <v>40</v>
      </c>
      <c r="F179" s="13">
        <v>8</v>
      </c>
      <c r="G179" s="14">
        <f>F179*E179</f>
        <v>320</v>
      </c>
    </row>
    <row r="180" spans="1:7" ht="12" customHeight="1">
      <c r="A180" s="16"/>
      <c r="B180" s="8"/>
      <c r="C180" s="24"/>
      <c r="D180" s="7"/>
      <c r="E180" s="7"/>
      <c r="F180" s="8"/>
      <c r="G180" s="14"/>
    </row>
    <row r="181" spans="1:7" ht="14.25" customHeight="1">
      <c r="A181" s="16"/>
      <c r="B181" s="8"/>
      <c r="C181" s="58" t="s">
        <v>642</v>
      </c>
      <c r="D181" s="7"/>
      <c r="E181" s="7"/>
      <c r="F181" s="8"/>
      <c r="G181" s="14"/>
    </row>
    <row r="182" spans="1:7" ht="14.25" customHeight="1">
      <c r="A182" s="16"/>
      <c r="B182" s="8"/>
      <c r="C182" s="58" t="s">
        <v>643</v>
      </c>
      <c r="D182" s="7"/>
      <c r="E182" s="7"/>
      <c r="F182" s="8"/>
      <c r="G182" s="14"/>
    </row>
    <row r="183" spans="1:7" ht="14.25" customHeight="1">
      <c r="A183" s="16"/>
      <c r="B183" s="8"/>
      <c r="C183" s="58" t="s">
        <v>644</v>
      </c>
      <c r="D183" s="7"/>
      <c r="E183" s="7"/>
      <c r="F183" s="8"/>
      <c r="G183" s="14"/>
    </row>
    <row r="184" spans="1:7" ht="6" customHeight="1">
      <c r="A184" s="16"/>
      <c r="B184" s="8"/>
      <c r="C184" s="24"/>
      <c r="D184" s="7"/>
      <c r="E184" s="7"/>
      <c r="F184" s="8"/>
      <c r="G184" s="14"/>
    </row>
    <row r="185" spans="1:7" ht="14.25" customHeight="1">
      <c r="A185" s="16"/>
      <c r="B185" s="55" t="s">
        <v>264</v>
      </c>
      <c r="C185" s="24" t="s">
        <v>645</v>
      </c>
      <c r="D185" s="7" t="s">
        <v>350</v>
      </c>
      <c r="E185" s="7">
        <v>62</v>
      </c>
      <c r="F185" s="13">
        <v>7.5</v>
      </c>
      <c r="G185" s="14">
        <f>F185*E185</f>
        <v>465</v>
      </c>
    </row>
    <row r="186" spans="1:7" ht="14.25" customHeight="1">
      <c r="A186" s="16"/>
      <c r="B186" s="8"/>
      <c r="C186" s="57"/>
      <c r="D186" s="7"/>
      <c r="E186" s="12"/>
      <c r="F186" s="13"/>
      <c r="G186" s="14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1"/>
  <sheetViews>
    <sheetView view="pageBreakPreview" zoomScaleSheetLayoutView="100" zoomScalePageLayoutView="0" workbookViewId="0" topLeftCell="A1">
      <selection activeCell="A412" sqref="A412:IV467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646</v>
      </c>
      <c r="D1" s="7"/>
      <c r="E1" s="7"/>
      <c r="F1" s="8"/>
      <c r="G1" s="9"/>
    </row>
    <row r="2" spans="1:7" ht="14.2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647</v>
      </c>
      <c r="D3" s="7"/>
      <c r="E3" s="7"/>
      <c r="F3" s="8"/>
      <c r="G3" s="9"/>
    </row>
    <row r="4" spans="1:7" ht="9.7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390</v>
      </c>
      <c r="D5" s="11"/>
      <c r="E5" s="12"/>
      <c r="F5" s="13"/>
      <c r="G5" s="14"/>
    </row>
    <row r="6" spans="1:7" ht="14.25" customHeight="1">
      <c r="A6" s="10"/>
      <c r="B6" s="5"/>
      <c r="C6" s="39" t="s">
        <v>391</v>
      </c>
      <c r="D6" s="11"/>
      <c r="E6" s="12"/>
      <c r="F6" s="13"/>
      <c r="G6" s="14"/>
    </row>
    <row r="7" spans="1:7" ht="9.75" customHeight="1">
      <c r="A7" s="10"/>
      <c r="B7" s="5"/>
      <c r="C7" s="39"/>
      <c r="D7" s="11"/>
      <c r="E7" s="12"/>
      <c r="F7" s="13"/>
      <c r="G7" s="14"/>
    </row>
    <row r="8" spans="1:7" ht="14.25" customHeight="1">
      <c r="A8" s="16"/>
      <c r="B8" s="25" t="s">
        <v>256</v>
      </c>
      <c r="C8" s="33" t="s">
        <v>648</v>
      </c>
      <c r="D8" s="7" t="s">
        <v>293</v>
      </c>
      <c r="E8" s="7">
        <v>1</v>
      </c>
      <c r="F8" s="13">
        <v>200</v>
      </c>
      <c r="G8" s="14">
        <f>F8*E8</f>
        <v>200</v>
      </c>
    </row>
    <row r="9" spans="1:7" ht="9.75" customHeight="1">
      <c r="A9" s="16"/>
      <c r="B9" s="25"/>
      <c r="C9" s="33"/>
      <c r="D9" s="7"/>
      <c r="E9" s="7"/>
      <c r="F9" s="13"/>
      <c r="G9" s="14"/>
    </row>
    <row r="10" spans="1:7" ht="14.25" customHeight="1">
      <c r="A10" s="16"/>
      <c r="B10" s="25"/>
      <c r="C10" s="27" t="s">
        <v>450</v>
      </c>
      <c r="D10" s="7"/>
      <c r="E10" s="7"/>
      <c r="F10" s="13"/>
      <c r="G10" s="14"/>
    </row>
    <row r="11" spans="1:7" ht="14.25" customHeight="1">
      <c r="A11" s="16"/>
      <c r="B11" s="25"/>
      <c r="C11" s="27" t="s">
        <v>451</v>
      </c>
      <c r="D11" s="7"/>
      <c r="E11" s="7"/>
      <c r="F11" s="13"/>
      <c r="G11" s="14"/>
    </row>
    <row r="12" spans="1:7" ht="9.75" customHeight="1">
      <c r="A12" s="20"/>
      <c r="B12" s="31"/>
      <c r="C12" s="30"/>
      <c r="D12" s="7"/>
      <c r="E12" s="45"/>
      <c r="F12" s="13"/>
      <c r="G12" s="14"/>
    </row>
    <row r="13" spans="1:7" ht="14.25" customHeight="1">
      <c r="A13" s="20"/>
      <c r="B13" s="25" t="s">
        <v>257</v>
      </c>
      <c r="C13" s="30" t="s">
        <v>649</v>
      </c>
      <c r="D13" s="7" t="s">
        <v>325</v>
      </c>
      <c r="E13" s="7">
        <v>106</v>
      </c>
      <c r="F13" s="13">
        <v>4</v>
      </c>
      <c r="G13" s="14">
        <f>F13*E13</f>
        <v>424</v>
      </c>
    </row>
    <row r="14" spans="1:7" ht="9.75" customHeight="1">
      <c r="A14" s="20"/>
      <c r="B14" s="31"/>
      <c r="C14" s="35"/>
      <c r="D14" s="7"/>
      <c r="E14" s="45"/>
      <c r="F14" s="13"/>
      <c r="G14" s="14"/>
    </row>
    <row r="15" spans="1:7" ht="14.25" customHeight="1">
      <c r="A15" s="20"/>
      <c r="B15" s="31"/>
      <c r="C15" s="35" t="s">
        <v>313</v>
      </c>
      <c r="D15" s="7"/>
      <c r="E15" s="45"/>
      <c r="F15" s="13"/>
      <c r="G15" s="14"/>
    </row>
    <row r="16" spans="1:7" ht="14.25" customHeight="1">
      <c r="A16" s="20"/>
      <c r="B16" s="31"/>
      <c r="C16" s="35" t="s">
        <v>314</v>
      </c>
      <c r="D16" s="7"/>
      <c r="E16" s="45"/>
      <c r="F16" s="13"/>
      <c r="G16" s="14"/>
    </row>
    <row r="17" spans="1:7" ht="9.75" customHeight="1">
      <c r="A17" s="20"/>
      <c r="B17" s="31"/>
      <c r="C17" s="35"/>
      <c r="D17" s="7"/>
      <c r="E17" s="45"/>
      <c r="F17" s="13"/>
      <c r="G17" s="14"/>
    </row>
    <row r="18" spans="1:7" ht="14.25" customHeight="1">
      <c r="A18" s="16"/>
      <c r="B18" s="25" t="s">
        <v>258</v>
      </c>
      <c r="C18" s="34" t="s">
        <v>650</v>
      </c>
      <c r="D18" s="7" t="s">
        <v>325</v>
      </c>
      <c r="E18" s="7">
        <v>151</v>
      </c>
      <c r="F18" s="13">
        <v>4</v>
      </c>
      <c r="G18" s="14">
        <f>F18*E18</f>
        <v>604</v>
      </c>
    </row>
    <row r="19" spans="1:7" ht="9.75" customHeight="1">
      <c r="A19" s="16"/>
      <c r="B19" s="25"/>
      <c r="C19" s="34"/>
      <c r="D19" s="7"/>
      <c r="E19" s="7"/>
      <c r="F19" s="13"/>
      <c r="G19" s="14"/>
    </row>
    <row r="20" spans="1:7" ht="14.25" customHeight="1">
      <c r="A20" s="16"/>
      <c r="B20" s="25"/>
      <c r="C20" s="44" t="s">
        <v>346</v>
      </c>
      <c r="D20" s="7"/>
      <c r="E20" s="7"/>
      <c r="F20" s="13"/>
      <c r="G20" s="14"/>
    </row>
    <row r="21" spans="1:7" ht="9.75" customHeight="1">
      <c r="A21" s="16"/>
      <c r="B21" s="25"/>
      <c r="C21" s="44"/>
      <c r="D21" s="7"/>
      <c r="E21" s="7"/>
      <c r="F21" s="13"/>
      <c r="G21" s="14"/>
    </row>
    <row r="22" spans="1:7" ht="14.25" customHeight="1">
      <c r="A22" s="20"/>
      <c r="B22" s="25" t="s">
        <v>259</v>
      </c>
      <c r="C22" s="30" t="s">
        <v>651</v>
      </c>
      <c r="D22" s="7" t="s">
        <v>350</v>
      </c>
      <c r="E22" s="7">
        <v>16</v>
      </c>
      <c r="F22" s="13">
        <v>26.2</v>
      </c>
      <c r="G22" s="14">
        <f>F22*E22</f>
        <v>419.2</v>
      </c>
    </row>
    <row r="23" spans="1:7" ht="9.75" customHeight="1">
      <c r="A23" s="16"/>
      <c r="B23" s="31"/>
      <c r="C23" s="30"/>
      <c r="D23" s="7"/>
      <c r="E23" s="45"/>
      <c r="F23" s="13"/>
      <c r="G23" s="14"/>
    </row>
    <row r="24" spans="1:7" ht="14.25" customHeight="1">
      <c r="A24" s="16"/>
      <c r="B24" s="31"/>
      <c r="C24" s="35" t="s">
        <v>652</v>
      </c>
      <c r="D24" s="7"/>
      <c r="E24" s="45"/>
      <c r="F24" s="13"/>
      <c r="G24" s="14"/>
    </row>
    <row r="25" spans="1:7" ht="14.25" customHeight="1">
      <c r="A25" s="16"/>
      <c r="B25" s="31"/>
      <c r="C25" s="35" t="s">
        <v>653</v>
      </c>
      <c r="D25" s="7"/>
      <c r="E25" s="45"/>
      <c r="F25" s="13"/>
      <c r="G25" s="14"/>
    </row>
    <row r="26" spans="1:7" ht="6" customHeight="1">
      <c r="A26" s="16"/>
      <c r="B26" s="31"/>
      <c r="C26" s="30"/>
      <c r="D26" s="7"/>
      <c r="E26" s="45"/>
      <c r="F26" s="13"/>
      <c r="G26" s="14"/>
    </row>
    <row r="27" spans="1:7" ht="14.25" customHeight="1">
      <c r="A27" s="16"/>
      <c r="B27" s="25" t="s">
        <v>260</v>
      </c>
      <c r="C27" s="30" t="s">
        <v>654</v>
      </c>
      <c r="D27" s="7" t="s">
        <v>350</v>
      </c>
      <c r="E27" s="7">
        <v>271</v>
      </c>
      <c r="F27" s="13">
        <v>60</v>
      </c>
      <c r="G27" s="14">
        <f>F27*E27</f>
        <v>16260</v>
      </c>
    </row>
    <row r="28" spans="1:7" ht="6" customHeight="1">
      <c r="A28" s="16"/>
      <c r="B28" s="31"/>
      <c r="C28" s="30"/>
      <c r="D28" s="7"/>
      <c r="E28" s="45"/>
      <c r="F28" s="13"/>
      <c r="G28" s="14"/>
    </row>
    <row r="29" spans="1:7" ht="14.25" customHeight="1">
      <c r="A29" s="16"/>
      <c r="B29" s="25" t="s">
        <v>261</v>
      </c>
      <c r="C29" s="30" t="s">
        <v>655</v>
      </c>
      <c r="D29" s="7" t="s">
        <v>350</v>
      </c>
      <c r="E29" s="7">
        <v>594</v>
      </c>
      <c r="F29" s="13">
        <v>30</v>
      </c>
      <c r="G29" s="14">
        <f>F29*E29</f>
        <v>17820</v>
      </c>
    </row>
    <row r="30" spans="1:7" ht="6" customHeight="1">
      <c r="A30" s="16"/>
      <c r="B30" s="31"/>
      <c r="C30" s="30"/>
      <c r="D30" s="7"/>
      <c r="E30" s="45"/>
      <c r="F30" s="13"/>
      <c r="G30" s="14"/>
    </row>
    <row r="31" spans="1:7" ht="14.25" customHeight="1">
      <c r="A31" s="16"/>
      <c r="B31" s="31"/>
      <c r="C31" s="35" t="s">
        <v>657</v>
      </c>
      <c r="D31" s="7"/>
      <c r="E31" s="45"/>
      <c r="F31" s="13"/>
      <c r="G31" s="14"/>
    </row>
    <row r="32" spans="1:7" ht="14.25" customHeight="1">
      <c r="A32" s="16"/>
      <c r="B32" s="31"/>
      <c r="C32" s="35" t="s">
        <v>658</v>
      </c>
      <c r="D32" s="7"/>
      <c r="E32" s="45"/>
      <c r="F32" s="13"/>
      <c r="G32" s="14"/>
    </row>
    <row r="33" spans="1:7" ht="14.25" customHeight="1">
      <c r="A33" s="16"/>
      <c r="B33" s="31"/>
      <c r="C33" s="35" t="s">
        <v>656</v>
      </c>
      <c r="D33" s="7"/>
      <c r="E33" s="45"/>
      <c r="F33" s="13"/>
      <c r="G33" s="14"/>
    </row>
    <row r="34" spans="1:7" ht="6" customHeight="1">
      <c r="A34" s="16"/>
      <c r="B34" s="31"/>
      <c r="C34" s="30"/>
      <c r="D34" s="7"/>
      <c r="E34" s="45"/>
      <c r="F34" s="13"/>
      <c r="G34" s="14"/>
    </row>
    <row r="35" spans="1:7" ht="14.25" customHeight="1">
      <c r="A35" s="16"/>
      <c r="B35" s="25" t="s">
        <v>262</v>
      </c>
      <c r="C35" s="30" t="s">
        <v>659</v>
      </c>
      <c r="D35" s="7" t="s">
        <v>267</v>
      </c>
      <c r="E35" s="7">
        <v>35</v>
      </c>
      <c r="F35" s="13">
        <v>1.4</v>
      </c>
      <c r="G35" s="14">
        <f>F35*E35</f>
        <v>49</v>
      </c>
    </row>
    <row r="36" spans="1:7" ht="6" customHeight="1">
      <c r="A36" s="16"/>
      <c r="B36" s="31"/>
      <c r="C36" s="30"/>
      <c r="D36" s="7"/>
      <c r="E36" s="45"/>
      <c r="F36" s="13"/>
      <c r="G36" s="14"/>
    </row>
    <row r="37" spans="1:7" ht="14.25" customHeight="1">
      <c r="A37" s="16"/>
      <c r="B37" s="25" t="s">
        <v>263</v>
      </c>
      <c r="C37" s="30" t="s">
        <v>660</v>
      </c>
      <c r="D37" s="7" t="s">
        <v>267</v>
      </c>
      <c r="E37" s="7">
        <v>63</v>
      </c>
      <c r="F37" s="13">
        <v>0.7</v>
      </c>
      <c r="G37" s="14">
        <f>F37*E37</f>
        <v>44.099999999999994</v>
      </c>
    </row>
    <row r="38" spans="1:7" ht="6" customHeight="1">
      <c r="A38" s="16"/>
      <c r="B38" s="25"/>
      <c r="C38" s="30"/>
      <c r="D38" s="7"/>
      <c r="E38" s="7"/>
      <c r="F38" s="13"/>
      <c r="G38" s="14"/>
    </row>
    <row r="39" spans="1:7" ht="14.25" customHeight="1">
      <c r="A39" s="16"/>
      <c r="B39" s="25"/>
      <c r="C39" s="35" t="s">
        <v>661</v>
      </c>
      <c r="D39" s="7"/>
      <c r="E39" s="7"/>
      <c r="F39" s="13"/>
      <c r="G39" s="14"/>
    </row>
    <row r="40" spans="1:7" ht="6" customHeight="1">
      <c r="A40" s="16"/>
      <c r="B40" s="25"/>
      <c r="C40" s="30"/>
      <c r="D40" s="7"/>
      <c r="E40" s="7"/>
      <c r="F40" s="13"/>
      <c r="G40" s="14"/>
    </row>
    <row r="41" spans="1:7" ht="14.25" customHeight="1">
      <c r="A41" s="16"/>
      <c r="B41" s="25" t="s">
        <v>264</v>
      </c>
      <c r="C41" s="30" t="s">
        <v>662</v>
      </c>
      <c r="D41" s="7" t="s">
        <v>350</v>
      </c>
      <c r="E41" s="7">
        <v>48</v>
      </c>
      <c r="F41" s="13">
        <v>210</v>
      </c>
      <c r="G41" s="14">
        <f>F41*E41</f>
        <v>10080</v>
      </c>
    </row>
    <row r="42" spans="1:7" ht="14.25" customHeight="1">
      <c r="A42" s="16"/>
      <c r="B42" s="25"/>
      <c r="C42" s="30" t="s">
        <v>663</v>
      </c>
      <c r="D42" s="7"/>
      <c r="E42" s="7"/>
      <c r="F42" s="13"/>
      <c r="G42" s="14"/>
    </row>
    <row r="43" spans="1:7" ht="14.25" customHeight="1">
      <c r="A43" s="16"/>
      <c r="B43" s="31"/>
      <c r="C43" s="50" t="s">
        <v>664</v>
      </c>
      <c r="D43" s="7"/>
      <c r="E43" s="45"/>
      <c r="F43" s="13"/>
      <c r="G43" s="14"/>
    </row>
    <row r="44" spans="1:7" ht="6" customHeight="1">
      <c r="A44" s="16"/>
      <c r="B44" s="31"/>
      <c r="C44" s="34"/>
      <c r="D44" s="7"/>
      <c r="E44" s="45"/>
      <c r="F44" s="13"/>
      <c r="G44" s="14"/>
    </row>
    <row r="45" spans="1:7" ht="14.25" customHeight="1">
      <c r="A45" s="16"/>
      <c r="B45" s="31"/>
      <c r="C45" s="44" t="s">
        <v>665</v>
      </c>
      <c r="D45" s="7"/>
      <c r="E45" s="45"/>
      <c r="F45" s="13"/>
      <c r="G45" s="14"/>
    </row>
    <row r="46" spans="1:7" ht="14.25" customHeight="1">
      <c r="A46" s="16"/>
      <c r="B46" s="31"/>
      <c r="C46" s="44" t="s">
        <v>666</v>
      </c>
      <c r="D46" s="7"/>
      <c r="E46" s="45"/>
      <c r="F46" s="13"/>
      <c r="G46" s="14"/>
    </row>
    <row r="47" spans="1:7" ht="14.25" customHeight="1">
      <c r="A47" s="16"/>
      <c r="B47" s="31"/>
      <c r="C47" s="44" t="s">
        <v>644</v>
      </c>
      <c r="D47" s="7"/>
      <c r="E47" s="45"/>
      <c r="F47" s="13"/>
      <c r="G47" s="14"/>
    </row>
    <row r="48" spans="1:7" ht="6" customHeight="1">
      <c r="A48" s="16"/>
      <c r="B48" s="31"/>
      <c r="C48" s="44"/>
      <c r="D48" s="7"/>
      <c r="E48" s="45"/>
      <c r="F48" s="13"/>
      <c r="G48" s="14"/>
    </row>
    <row r="49" spans="1:7" ht="14.25" customHeight="1">
      <c r="A49" s="16"/>
      <c r="B49" s="25" t="s">
        <v>265</v>
      </c>
      <c r="C49" s="30" t="s">
        <v>667</v>
      </c>
      <c r="D49" s="7" t="s">
        <v>350</v>
      </c>
      <c r="E49" s="7">
        <v>48</v>
      </c>
      <c r="F49" s="13">
        <v>6.5</v>
      </c>
      <c r="G49" s="14">
        <f>F49*E49</f>
        <v>312</v>
      </c>
    </row>
    <row r="50" spans="1:7" ht="9.75" customHeight="1">
      <c r="A50" s="16"/>
      <c r="B50" s="25"/>
      <c r="C50" s="30"/>
      <c r="D50" s="7"/>
      <c r="E50" s="12"/>
      <c r="F50" s="13"/>
      <c r="G50" s="14"/>
    </row>
    <row r="51" spans="1:7" ht="14.25" customHeight="1">
      <c r="A51" s="4"/>
      <c r="B51" s="8"/>
      <c r="C51" s="49"/>
      <c r="D51" s="7"/>
      <c r="E51" s="7"/>
      <c r="F51" s="8"/>
      <c r="G51" s="9"/>
    </row>
    <row r="52" spans="1:7" ht="14.25" customHeight="1">
      <c r="A52" s="4"/>
      <c r="B52" s="8"/>
      <c r="C52" s="28" t="s">
        <v>668</v>
      </c>
      <c r="D52" s="7"/>
      <c r="E52" s="7"/>
      <c r="F52" s="8"/>
      <c r="G52" s="9"/>
    </row>
    <row r="53" spans="1:7" ht="14.25" customHeight="1">
      <c r="A53" s="4"/>
      <c r="B53" s="8"/>
      <c r="C53" s="48"/>
      <c r="D53" s="7"/>
      <c r="E53" s="7"/>
      <c r="F53" s="8"/>
      <c r="G53" s="9"/>
    </row>
    <row r="54" spans="1:7" ht="14.25" customHeight="1">
      <c r="A54" s="4"/>
      <c r="B54" s="55" t="s">
        <v>256</v>
      </c>
      <c r="C54" s="57" t="s">
        <v>669</v>
      </c>
      <c r="D54" s="7" t="s">
        <v>532</v>
      </c>
      <c r="E54" s="7">
        <v>720</v>
      </c>
      <c r="F54" s="13">
        <v>0.2</v>
      </c>
      <c r="G54" s="14">
        <f>F54*E54</f>
        <v>144</v>
      </c>
    </row>
    <row r="55" spans="1:7" ht="14.25" customHeight="1">
      <c r="A55" s="4"/>
      <c r="B55" s="55"/>
      <c r="C55" s="57" t="s">
        <v>670</v>
      </c>
      <c r="D55" s="7"/>
      <c r="E55" s="7"/>
      <c r="F55" s="13"/>
      <c r="G55" s="14"/>
    </row>
    <row r="56" spans="1:7" ht="14.25" customHeight="1">
      <c r="A56" s="4"/>
      <c r="B56" s="55"/>
      <c r="C56" s="57"/>
      <c r="D56" s="7"/>
      <c r="E56" s="45"/>
      <c r="F56" s="13"/>
      <c r="G56" s="14"/>
    </row>
    <row r="57" spans="1:7" ht="14.25" customHeight="1">
      <c r="A57" s="4"/>
      <c r="B57" s="55"/>
      <c r="C57" s="28" t="s">
        <v>671</v>
      </c>
      <c r="D57" s="7"/>
      <c r="E57" s="45"/>
      <c r="F57" s="13"/>
      <c r="G57" s="14"/>
    </row>
    <row r="58" spans="1:7" ht="14.25" customHeight="1">
      <c r="A58" s="4"/>
      <c r="B58" s="55"/>
      <c r="C58" s="28"/>
      <c r="D58" s="7"/>
      <c r="E58" s="45"/>
      <c r="F58" s="13"/>
      <c r="G58" s="14"/>
    </row>
    <row r="59" spans="1:7" ht="14.25" customHeight="1">
      <c r="A59" s="4"/>
      <c r="B59" s="8"/>
      <c r="C59" s="28" t="s">
        <v>390</v>
      </c>
      <c r="D59" s="7"/>
      <c r="E59" s="45"/>
      <c r="F59" s="13"/>
      <c r="G59" s="14"/>
    </row>
    <row r="60" spans="1:7" ht="14.25" customHeight="1">
      <c r="A60" s="4"/>
      <c r="B60" s="55"/>
      <c r="C60" s="28" t="s">
        <v>391</v>
      </c>
      <c r="D60" s="7"/>
      <c r="E60" s="7"/>
      <c r="F60" s="13"/>
      <c r="G60" s="14"/>
    </row>
    <row r="61" spans="1:7" ht="14.25" customHeight="1">
      <c r="A61" s="4"/>
      <c r="B61" s="55"/>
      <c r="C61" s="57"/>
      <c r="D61" s="7"/>
      <c r="E61" s="7"/>
      <c r="F61" s="13"/>
      <c r="G61" s="14"/>
    </row>
    <row r="62" spans="1:7" ht="14.25" customHeight="1">
      <c r="A62" s="4"/>
      <c r="B62" s="55" t="s">
        <v>257</v>
      </c>
      <c r="C62" s="57" t="s">
        <v>672</v>
      </c>
      <c r="D62" s="7" t="s">
        <v>293</v>
      </c>
      <c r="E62" s="7">
        <v>1</v>
      </c>
      <c r="F62" s="13">
        <v>200</v>
      </c>
      <c r="G62" s="14">
        <f>F62*E62</f>
        <v>200</v>
      </c>
    </row>
    <row r="63" spans="1:7" ht="14.25" customHeight="1">
      <c r="A63" s="4"/>
      <c r="B63" s="8"/>
      <c r="C63" s="57"/>
      <c r="D63" s="7"/>
      <c r="E63" s="45"/>
      <c r="F63" s="13"/>
      <c r="G63" s="14"/>
    </row>
    <row r="64" spans="1:7" ht="14.25" customHeight="1">
      <c r="A64" s="4"/>
      <c r="B64" s="55" t="s">
        <v>258</v>
      </c>
      <c r="C64" s="57" t="s">
        <v>673</v>
      </c>
      <c r="D64" s="7" t="s">
        <v>293</v>
      </c>
      <c r="E64" s="7">
        <v>2</v>
      </c>
      <c r="F64" s="13">
        <v>200</v>
      </c>
      <c r="G64" s="14">
        <f>F64*E64</f>
        <v>400</v>
      </c>
    </row>
    <row r="65" spans="1:7" ht="14.25" customHeight="1">
      <c r="A65" s="4"/>
      <c r="B65" s="55"/>
      <c r="C65" s="57"/>
      <c r="D65" s="7"/>
      <c r="E65" s="7"/>
      <c r="F65" s="13"/>
      <c r="G65" s="14"/>
    </row>
    <row r="66" spans="1:7" ht="14.25" customHeight="1">
      <c r="A66" s="4"/>
      <c r="B66" s="55"/>
      <c r="C66" s="28" t="s">
        <v>674</v>
      </c>
      <c r="D66" s="7"/>
      <c r="E66" s="7"/>
      <c r="F66" s="13"/>
      <c r="G66" s="14"/>
    </row>
    <row r="67" spans="1:7" ht="14.25" customHeight="1">
      <c r="A67" s="4"/>
      <c r="B67" s="55"/>
      <c r="C67" s="28" t="s">
        <v>451</v>
      </c>
      <c r="D67" s="7"/>
      <c r="E67" s="7"/>
      <c r="F67" s="13"/>
      <c r="G67" s="14"/>
    </row>
    <row r="68" spans="1:7" ht="14.25" customHeight="1">
      <c r="A68" s="4"/>
      <c r="B68" s="55"/>
      <c r="C68" s="57"/>
      <c r="D68" s="7"/>
      <c r="E68" s="7"/>
      <c r="F68" s="13"/>
      <c r="G68" s="14"/>
    </row>
    <row r="69" spans="1:7" ht="14.25" customHeight="1">
      <c r="A69" s="4"/>
      <c r="B69" s="55" t="s">
        <v>259</v>
      </c>
      <c r="C69" s="57" t="s">
        <v>675</v>
      </c>
      <c r="D69" s="7" t="s">
        <v>325</v>
      </c>
      <c r="E69" s="7">
        <v>1</v>
      </c>
      <c r="F69" s="13">
        <v>4</v>
      </c>
      <c r="G69" s="14">
        <f>F69*E69</f>
        <v>4</v>
      </c>
    </row>
    <row r="70" spans="1:7" ht="14.25" customHeight="1">
      <c r="A70" s="4"/>
      <c r="B70" s="55"/>
      <c r="C70" s="57"/>
      <c r="D70" s="7"/>
      <c r="E70" s="7"/>
      <c r="F70" s="13"/>
      <c r="G70" s="14"/>
    </row>
    <row r="71" spans="1:7" ht="14.25" customHeight="1">
      <c r="A71" s="4"/>
      <c r="B71" s="55" t="s">
        <v>260</v>
      </c>
      <c r="C71" s="57" t="s">
        <v>676</v>
      </c>
      <c r="D71" s="7" t="s">
        <v>325</v>
      </c>
      <c r="E71" s="7">
        <v>21</v>
      </c>
      <c r="F71" s="13">
        <v>4</v>
      </c>
      <c r="G71" s="14">
        <f>F71*E71</f>
        <v>84</v>
      </c>
    </row>
    <row r="72" spans="1:7" ht="14.25" customHeight="1">
      <c r="A72" s="4"/>
      <c r="B72" s="55"/>
      <c r="C72" s="57"/>
      <c r="D72" s="7"/>
      <c r="E72" s="7"/>
      <c r="F72" s="13"/>
      <c r="G72" s="14"/>
    </row>
    <row r="73" spans="1:7" ht="14.25" customHeight="1">
      <c r="A73" s="4"/>
      <c r="B73" s="8"/>
      <c r="C73" s="49" t="s">
        <v>313</v>
      </c>
      <c r="D73" s="7"/>
      <c r="E73" s="45"/>
      <c r="F73" s="13"/>
      <c r="G73" s="14"/>
    </row>
    <row r="74" spans="1:7" ht="14.25" customHeight="1">
      <c r="A74" s="4"/>
      <c r="B74" s="8"/>
      <c r="C74" s="28" t="s">
        <v>314</v>
      </c>
      <c r="D74" s="7"/>
      <c r="E74" s="45"/>
      <c r="F74" s="13"/>
      <c r="G74" s="14"/>
    </row>
    <row r="75" spans="1:7" ht="14.25" customHeight="1">
      <c r="A75" s="4"/>
      <c r="B75" s="8"/>
      <c r="C75" s="28"/>
      <c r="D75" s="7"/>
      <c r="E75" s="45"/>
      <c r="F75" s="13"/>
      <c r="G75" s="14"/>
    </row>
    <row r="76" spans="1:7" ht="14.25" customHeight="1">
      <c r="A76" s="4"/>
      <c r="B76" s="55" t="s">
        <v>261</v>
      </c>
      <c r="C76" s="57" t="s">
        <v>677</v>
      </c>
      <c r="D76" s="7" t="s">
        <v>325</v>
      </c>
      <c r="E76" s="7">
        <v>63</v>
      </c>
      <c r="F76" s="13">
        <v>4</v>
      </c>
      <c r="G76" s="14">
        <f>F76*E76</f>
        <v>252</v>
      </c>
    </row>
    <row r="77" spans="1:7" ht="14.25" customHeight="1">
      <c r="A77" s="4"/>
      <c r="B77" s="8"/>
      <c r="C77" s="57"/>
      <c r="D77" s="7"/>
      <c r="E77" s="45"/>
      <c r="F77" s="13"/>
      <c r="G77" s="14"/>
    </row>
    <row r="78" spans="1:7" ht="14.25" customHeight="1">
      <c r="A78" s="4"/>
      <c r="B78" s="55" t="s">
        <v>262</v>
      </c>
      <c r="C78" s="57" t="s">
        <v>678</v>
      </c>
      <c r="D78" s="7" t="s">
        <v>325</v>
      </c>
      <c r="E78" s="7">
        <v>9</v>
      </c>
      <c r="F78" s="13">
        <v>4</v>
      </c>
      <c r="G78" s="14">
        <f>F78*E78</f>
        <v>36</v>
      </c>
    </row>
    <row r="79" spans="1:7" ht="14.25" customHeight="1">
      <c r="A79" s="4"/>
      <c r="B79" s="8"/>
      <c r="C79" s="57"/>
      <c r="D79" s="7"/>
      <c r="E79" s="45"/>
      <c r="F79" s="13"/>
      <c r="G79" s="14"/>
    </row>
    <row r="80" spans="1:7" ht="14.25" customHeight="1">
      <c r="A80" s="4"/>
      <c r="B80" s="8"/>
      <c r="C80" s="28" t="s">
        <v>346</v>
      </c>
      <c r="D80" s="7"/>
      <c r="E80" s="45"/>
      <c r="F80" s="13"/>
      <c r="G80" s="14"/>
    </row>
    <row r="81" spans="1:7" ht="14.25" customHeight="1">
      <c r="A81" s="4"/>
      <c r="B81" s="8"/>
      <c r="C81" s="57"/>
      <c r="D81" s="7"/>
      <c r="E81" s="45"/>
      <c r="F81" s="13"/>
      <c r="G81" s="14"/>
    </row>
    <row r="82" spans="1:7" ht="14.25" customHeight="1">
      <c r="A82" s="4"/>
      <c r="B82" s="55" t="s">
        <v>263</v>
      </c>
      <c r="C82" s="57" t="s">
        <v>679</v>
      </c>
      <c r="D82" s="7" t="s">
        <v>350</v>
      </c>
      <c r="E82" s="7">
        <v>18</v>
      </c>
      <c r="F82" s="13">
        <v>26.2</v>
      </c>
      <c r="G82" s="14">
        <f>F82*E82</f>
        <v>471.59999999999997</v>
      </c>
    </row>
    <row r="83" spans="1:7" ht="14.25" customHeight="1">
      <c r="A83" s="4"/>
      <c r="B83" s="8"/>
      <c r="C83" s="50"/>
      <c r="D83" s="7"/>
      <c r="E83" s="7"/>
      <c r="F83" s="8"/>
      <c r="G83" s="9"/>
    </row>
    <row r="84" spans="1:7" ht="14.25" customHeight="1">
      <c r="A84" s="4"/>
      <c r="B84" s="55" t="s">
        <v>264</v>
      </c>
      <c r="C84" s="50" t="s">
        <v>680</v>
      </c>
      <c r="D84" s="7" t="s">
        <v>350</v>
      </c>
      <c r="E84" s="7">
        <v>1</v>
      </c>
      <c r="F84" s="13">
        <v>26.2</v>
      </c>
      <c r="G84" s="14">
        <f>F84*E84</f>
        <v>26.2</v>
      </c>
    </row>
    <row r="85" spans="1:7" ht="6" customHeight="1">
      <c r="A85" s="4"/>
      <c r="B85" s="8"/>
      <c r="C85" s="57"/>
      <c r="D85" s="7"/>
      <c r="E85" s="7"/>
      <c r="F85" s="8"/>
      <c r="G85" s="9"/>
    </row>
    <row r="86" spans="1:7" ht="6" customHeight="1">
      <c r="A86" s="4"/>
      <c r="B86" s="8"/>
      <c r="C86" s="50"/>
      <c r="D86" s="7"/>
      <c r="E86" s="7"/>
      <c r="F86" s="8"/>
      <c r="G86" s="9"/>
    </row>
    <row r="87" spans="1:7" ht="6" customHeight="1">
      <c r="A87" s="4"/>
      <c r="B87" s="55"/>
      <c r="C87" s="50"/>
      <c r="D87" s="7"/>
      <c r="E87" s="7"/>
      <c r="F87" s="13"/>
      <c r="G87" s="14"/>
    </row>
    <row r="88" spans="1:7" ht="6" customHeight="1">
      <c r="A88" s="4"/>
      <c r="B88" s="8"/>
      <c r="C88" s="57"/>
      <c r="D88" s="7"/>
      <c r="E88" s="45"/>
      <c r="F88" s="13"/>
      <c r="G88" s="14"/>
    </row>
    <row r="89" spans="1:7" ht="6" customHeight="1">
      <c r="A89" s="16"/>
      <c r="B89" s="25"/>
      <c r="C89" s="30"/>
      <c r="D89" s="7"/>
      <c r="E89" s="12"/>
      <c r="F89" s="13"/>
      <c r="G89" s="14"/>
    </row>
    <row r="90" spans="1:7" ht="14.25" customHeight="1">
      <c r="A90" s="16"/>
      <c r="B90" s="8"/>
      <c r="C90" s="48"/>
      <c r="D90" s="7"/>
      <c r="E90" s="7"/>
      <c r="F90" s="8"/>
      <c r="G90" s="14"/>
    </row>
    <row r="91" spans="1:7" ht="14.25" customHeight="1">
      <c r="A91" s="16"/>
      <c r="B91" s="8"/>
      <c r="C91" s="49" t="s">
        <v>681</v>
      </c>
      <c r="D91" s="7"/>
      <c r="E91" s="7"/>
      <c r="F91" s="8"/>
      <c r="G91" s="14"/>
    </row>
    <row r="92" spans="1:7" ht="14.25" customHeight="1">
      <c r="A92" s="16"/>
      <c r="B92" s="8"/>
      <c r="C92" s="49" t="s">
        <v>682</v>
      </c>
      <c r="D92" s="7"/>
      <c r="E92" s="7"/>
      <c r="F92" s="8"/>
      <c r="G92" s="14"/>
    </row>
    <row r="93" spans="1:7" ht="14.25" customHeight="1">
      <c r="A93" s="16"/>
      <c r="B93" s="8"/>
      <c r="C93" s="49" t="s">
        <v>683</v>
      </c>
      <c r="D93" s="7"/>
      <c r="E93" s="7"/>
      <c r="F93" s="8"/>
      <c r="G93" s="14"/>
    </row>
    <row r="94" spans="1:7" ht="14.25" customHeight="1">
      <c r="A94" s="16"/>
      <c r="B94" s="8"/>
      <c r="C94" s="49" t="s">
        <v>684</v>
      </c>
      <c r="D94" s="7"/>
      <c r="E94" s="7"/>
      <c r="F94" s="8"/>
      <c r="G94" s="14"/>
    </row>
    <row r="95" spans="1:7" ht="14.25" customHeight="1">
      <c r="A95" s="16"/>
      <c r="B95" s="8"/>
      <c r="C95" s="49" t="s">
        <v>685</v>
      </c>
      <c r="D95" s="7"/>
      <c r="E95" s="7"/>
      <c r="F95" s="8"/>
      <c r="G95" s="14"/>
    </row>
    <row r="96" spans="1:7" ht="14.25" customHeight="1">
      <c r="A96" s="16"/>
      <c r="B96" s="8"/>
      <c r="C96" s="49" t="s">
        <v>686</v>
      </c>
      <c r="D96" s="7"/>
      <c r="E96" s="7"/>
      <c r="F96" s="8"/>
      <c r="G96" s="14"/>
    </row>
    <row r="97" spans="1:7" ht="14.25" customHeight="1">
      <c r="A97" s="16"/>
      <c r="B97" s="8"/>
      <c r="C97" s="56" t="s">
        <v>687</v>
      </c>
      <c r="D97" s="7"/>
      <c r="E97" s="7"/>
      <c r="F97" s="8"/>
      <c r="G97" s="14"/>
    </row>
    <row r="98" spans="1:7" ht="14.25" customHeight="1">
      <c r="A98" s="16"/>
      <c r="B98" s="8"/>
      <c r="C98" s="28" t="s">
        <v>688</v>
      </c>
      <c r="D98" s="7"/>
      <c r="E98" s="7"/>
      <c r="F98" s="8"/>
      <c r="G98" s="14"/>
    </row>
    <row r="99" spans="1:7" ht="14.25" customHeight="1">
      <c r="A99" s="16"/>
      <c r="B99" s="8"/>
      <c r="C99" s="49" t="s">
        <v>689</v>
      </c>
      <c r="D99" s="7"/>
      <c r="E99" s="7"/>
      <c r="F99" s="8"/>
      <c r="G99" s="14"/>
    </row>
    <row r="100" spans="1:7" ht="14.25" customHeight="1">
      <c r="A100" s="16"/>
      <c r="B100" s="8"/>
      <c r="C100" s="49" t="s">
        <v>690</v>
      </c>
      <c r="D100" s="7"/>
      <c r="E100" s="7"/>
      <c r="F100" s="8"/>
      <c r="G100" s="14"/>
    </row>
    <row r="101" spans="1:7" ht="14.25" customHeight="1">
      <c r="A101" s="16"/>
      <c r="B101" s="8"/>
      <c r="C101" s="50"/>
      <c r="D101" s="7"/>
      <c r="E101" s="7"/>
      <c r="F101" s="8"/>
      <c r="G101" s="14"/>
    </row>
    <row r="102" spans="1:7" ht="14.25" customHeight="1">
      <c r="A102" s="16"/>
      <c r="B102" s="55" t="s">
        <v>256</v>
      </c>
      <c r="C102" s="50" t="s">
        <v>691</v>
      </c>
      <c r="D102" s="7" t="s">
        <v>532</v>
      </c>
      <c r="E102" s="7">
        <v>1</v>
      </c>
      <c r="F102" s="13">
        <v>140.76</v>
      </c>
      <c r="G102" s="14">
        <f>F102*E102</f>
        <v>140.76</v>
      </c>
    </row>
    <row r="103" spans="1:7" ht="14.25" customHeight="1">
      <c r="A103" s="16"/>
      <c r="B103" s="8"/>
      <c r="C103" s="24"/>
      <c r="D103" s="7"/>
      <c r="E103" s="7"/>
      <c r="F103" s="8"/>
      <c r="G103" s="14"/>
    </row>
    <row r="104" spans="1:7" ht="14.25" customHeight="1">
      <c r="A104" s="16"/>
      <c r="B104" s="55" t="s">
        <v>257</v>
      </c>
      <c r="C104" s="24" t="s">
        <v>692</v>
      </c>
      <c r="D104" s="7" t="s">
        <v>532</v>
      </c>
      <c r="E104" s="7">
        <v>4</v>
      </c>
      <c r="F104" s="13">
        <v>231.84</v>
      </c>
      <c r="G104" s="14">
        <f>F104*E104</f>
        <v>927.36</v>
      </c>
    </row>
    <row r="105" spans="1:7" ht="14.25" customHeight="1">
      <c r="A105" s="16"/>
      <c r="B105" s="8"/>
      <c r="C105" s="24" t="s">
        <v>693</v>
      </c>
      <c r="D105" s="7"/>
      <c r="E105" s="7"/>
      <c r="F105" s="8"/>
      <c r="G105" s="14"/>
    </row>
    <row r="106" spans="1:7" ht="14.25" customHeight="1">
      <c r="A106" s="16"/>
      <c r="B106" s="8"/>
      <c r="C106" s="24" t="s">
        <v>694</v>
      </c>
      <c r="D106" s="7"/>
      <c r="E106" s="7"/>
      <c r="F106" s="8"/>
      <c r="G106" s="14"/>
    </row>
    <row r="107" spans="1:7" ht="14.25" customHeight="1">
      <c r="A107" s="16"/>
      <c r="B107" s="8"/>
      <c r="C107" s="24" t="s">
        <v>695</v>
      </c>
      <c r="D107" s="7"/>
      <c r="E107" s="7"/>
      <c r="F107" s="8"/>
      <c r="G107" s="14"/>
    </row>
    <row r="108" spans="1:7" ht="14.25" customHeight="1">
      <c r="A108" s="16"/>
      <c r="B108" s="8"/>
      <c r="C108" s="24"/>
      <c r="D108" s="7"/>
      <c r="E108" s="7"/>
      <c r="F108" s="8"/>
      <c r="G108" s="14"/>
    </row>
    <row r="109" spans="1:7" ht="14.25" customHeight="1">
      <c r="A109" s="16"/>
      <c r="B109" s="55" t="s">
        <v>258</v>
      </c>
      <c r="C109" s="24" t="s">
        <v>692</v>
      </c>
      <c r="D109" s="7" t="s">
        <v>532</v>
      </c>
      <c r="E109" s="7">
        <v>2</v>
      </c>
      <c r="F109" s="13">
        <v>248.4</v>
      </c>
      <c r="G109" s="14">
        <f>F109*E109</f>
        <v>496.8</v>
      </c>
    </row>
    <row r="110" spans="1:7" ht="14.25" customHeight="1">
      <c r="A110" s="16"/>
      <c r="B110" s="8"/>
      <c r="C110" s="24" t="s">
        <v>693</v>
      </c>
      <c r="D110" s="7"/>
      <c r="E110" s="7"/>
      <c r="F110" s="8"/>
      <c r="G110" s="14"/>
    </row>
    <row r="111" spans="1:7" ht="14.25" customHeight="1">
      <c r="A111" s="16"/>
      <c r="B111" s="8"/>
      <c r="C111" s="24" t="s">
        <v>696</v>
      </c>
      <c r="D111" s="7"/>
      <c r="E111" s="7"/>
      <c r="F111" s="8"/>
      <c r="G111" s="14"/>
    </row>
    <row r="112" spans="1:7" ht="14.25" customHeight="1">
      <c r="A112" s="16"/>
      <c r="B112" s="8"/>
      <c r="C112" s="24" t="s">
        <v>695</v>
      </c>
      <c r="D112" s="7"/>
      <c r="E112" s="7"/>
      <c r="F112" s="8"/>
      <c r="G112" s="14"/>
    </row>
    <row r="113" spans="1:7" ht="14.25" customHeight="1">
      <c r="A113" s="16"/>
      <c r="B113" s="8"/>
      <c r="C113" s="24"/>
      <c r="D113" s="7"/>
      <c r="E113" s="7"/>
      <c r="F113" s="8"/>
      <c r="G113" s="14"/>
    </row>
    <row r="114" spans="1:7" ht="14.25" customHeight="1">
      <c r="A114" s="16"/>
      <c r="B114" s="55" t="s">
        <v>259</v>
      </c>
      <c r="C114" s="24" t="s">
        <v>697</v>
      </c>
      <c r="D114" s="7" t="s">
        <v>532</v>
      </c>
      <c r="E114" s="7">
        <v>2</v>
      </c>
      <c r="F114" s="13">
        <v>204.24</v>
      </c>
      <c r="G114" s="14">
        <f>F114*E114</f>
        <v>408.48</v>
      </c>
    </row>
    <row r="115" spans="1:7" ht="14.25" customHeight="1">
      <c r="A115" s="16"/>
      <c r="B115" s="8"/>
      <c r="C115" s="24" t="s">
        <v>698</v>
      </c>
      <c r="D115" s="7"/>
      <c r="E115" s="7"/>
      <c r="F115" s="8"/>
      <c r="G115" s="14"/>
    </row>
    <row r="116" spans="1:7" ht="14.25" customHeight="1">
      <c r="A116" s="16"/>
      <c r="B116" s="8"/>
      <c r="C116" s="24" t="s">
        <v>699</v>
      </c>
      <c r="D116" s="7"/>
      <c r="E116" s="7"/>
      <c r="F116" s="8"/>
      <c r="G116" s="14"/>
    </row>
    <row r="117" spans="1:7" ht="14.25" customHeight="1">
      <c r="A117" s="16"/>
      <c r="B117" s="8"/>
      <c r="C117" s="24" t="s">
        <v>700</v>
      </c>
      <c r="D117" s="7"/>
      <c r="E117" s="7"/>
      <c r="F117" s="8"/>
      <c r="G117" s="14"/>
    </row>
    <row r="118" spans="1:7" ht="14.25" customHeight="1">
      <c r="A118" s="16"/>
      <c r="B118" s="8"/>
      <c r="C118" s="24"/>
      <c r="D118" s="7"/>
      <c r="E118" s="7"/>
      <c r="F118" s="8"/>
      <c r="G118" s="14"/>
    </row>
    <row r="119" spans="1:7" ht="14.25" customHeight="1">
      <c r="A119" s="16"/>
      <c r="B119" s="8"/>
      <c r="C119" s="58" t="s">
        <v>701</v>
      </c>
      <c r="D119" s="7"/>
      <c r="E119" s="7"/>
      <c r="F119" s="8"/>
      <c r="G119" s="14"/>
    </row>
    <row r="120" spans="1:7" ht="14.25" customHeight="1">
      <c r="A120" s="16"/>
      <c r="B120" s="8"/>
      <c r="C120" s="58" t="s">
        <v>702</v>
      </c>
      <c r="D120" s="7"/>
      <c r="E120" s="7"/>
      <c r="F120" s="8"/>
      <c r="G120" s="14"/>
    </row>
    <row r="121" spans="1:7" ht="14.25" customHeight="1">
      <c r="A121" s="16"/>
      <c r="B121" s="8"/>
      <c r="C121" s="58" t="s">
        <v>703</v>
      </c>
      <c r="D121" s="7"/>
      <c r="E121" s="7"/>
      <c r="F121" s="8"/>
      <c r="G121" s="14"/>
    </row>
    <row r="122" spans="1:7" ht="14.25" customHeight="1">
      <c r="A122" s="16"/>
      <c r="B122" s="8"/>
      <c r="C122" s="58" t="s">
        <v>704</v>
      </c>
      <c r="D122" s="7"/>
      <c r="E122" s="7"/>
      <c r="F122" s="8"/>
      <c r="G122" s="14"/>
    </row>
    <row r="123" spans="1:7" ht="14.25" customHeight="1">
      <c r="A123" s="16"/>
      <c r="B123" s="8"/>
      <c r="C123" s="58" t="s">
        <v>705</v>
      </c>
      <c r="D123" s="7"/>
      <c r="E123" s="7"/>
      <c r="F123" s="8"/>
      <c r="G123" s="14"/>
    </row>
    <row r="124" spans="1:7" ht="14.25" customHeight="1">
      <c r="A124" s="16"/>
      <c r="B124" s="8"/>
      <c r="C124" s="58" t="s">
        <v>706</v>
      </c>
      <c r="D124" s="7"/>
      <c r="E124" s="7"/>
      <c r="F124" s="8"/>
      <c r="G124" s="14"/>
    </row>
    <row r="125" spans="1:7" ht="14.25" customHeight="1">
      <c r="A125" s="16"/>
      <c r="B125" s="8"/>
      <c r="C125" s="58" t="s">
        <v>707</v>
      </c>
      <c r="D125" s="7"/>
      <c r="E125" s="7"/>
      <c r="F125" s="8"/>
      <c r="G125" s="14"/>
    </row>
    <row r="126" spans="1:7" ht="14.25" customHeight="1">
      <c r="A126" s="16"/>
      <c r="B126" s="8"/>
      <c r="C126" s="24"/>
      <c r="D126" s="7"/>
      <c r="E126" s="7"/>
      <c r="F126" s="8"/>
      <c r="G126" s="14"/>
    </row>
    <row r="127" spans="1:7" ht="14.25" customHeight="1">
      <c r="A127" s="16"/>
      <c r="B127" s="55" t="s">
        <v>260</v>
      </c>
      <c r="C127" s="24" t="s">
        <v>708</v>
      </c>
      <c r="D127" s="7" t="s">
        <v>532</v>
      </c>
      <c r="E127" s="7">
        <v>1</v>
      </c>
      <c r="F127" s="13">
        <v>190</v>
      </c>
      <c r="G127" s="14">
        <f>F127*E127</f>
        <v>190</v>
      </c>
    </row>
    <row r="128" spans="1:7" ht="14.25" customHeight="1">
      <c r="A128" s="16"/>
      <c r="B128" s="8"/>
      <c r="C128" s="24" t="s">
        <v>709</v>
      </c>
      <c r="D128" s="7"/>
      <c r="E128" s="7"/>
      <c r="F128" s="8"/>
      <c r="G128" s="14"/>
    </row>
    <row r="129" spans="1:7" ht="6" customHeight="1">
      <c r="A129" s="16"/>
      <c r="B129" s="8"/>
      <c r="C129" s="24"/>
      <c r="D129" s="7"/>
      <c r="E129" s="7"/>
      <c r="F129" s="8"/>
      <c r="G129" s="14"/>
    </row>
    <row r="130" spans="1:7" ht="6" customHeight="1">
      <c r="A130" s="16"/>
      <c r="B130" s="55"/>
      <c r="C130" s="24"/>
      <c r="D130" s="7"/>
      <c r="E130" s="7"/>
      <c r="F130" s="13"/>
      <c r="G130" s="14"/>
    </row>
    <row r="131" spans="1:7" ht="6" customHeight="1">
      <c r="A131" s="16"/>
      <c r="B131" s="8"/>
      <c r="C131" s="57"/>
      <c r="D131" s="7"/>
      <c r="E131" s="12"/>
      <c r="F131" s="13"/>
      <c r="G131" s="14"/>
    </row>
    <row r="132" spans="1:7" ht="14.25" customHeight="1">
      <c r="A132" s="16"/>
      <c r="B132" s="8"/>
      <c r="C132" s="24"/>
      <c r="D132" s="7"/>
      <c r="E132" s="7"/>
      <c r="F132" s="8"/>
      <c r="G132" s="14"/>
    </row>
    <row r="133" spans="1:7" ht="14.25" customHeight="1">
      <c r="A133" s="16"/>
      <c r="B133" s="8"/>
      <c r="C133" s="58" t="s">
        <v>710</v>
      </c>
      <c r="D133" s="7"/>
      <c r="E133" s="7"/>
      <c r="F133" s="8"/>
      <c r="G133" s="14"/>
    </row>
    <row r="134" spans="1:7" ht="14.25" customHeight="1">
      <c r="A134" s="16"/>
      <c r="B134" s="8"/>
      <c r="C134" s="58" t="s">
        <v>711</v>
      </c>
      <c r="D134" s="7"/>
      <c r="E134" s="7"/>
      <c r="F134" s="8"/>
      <c r="G134" s="14"/>
    </row>
    <row r="135" spans="1:7" ht="14.25" customHeight="1">
      <c r="A135" s="16"/>
      <c r="B135" s="8"/>
      <c r="C135" s="58" t="s">
        <v>712</v>
      </c>
      <c r="D135" s="7"/>
      <c r="E135" s="7"/>
      <c r="F135" s="8"/>
      <c r="G135" s="14"/>
    </row>
    <row r="136" spans="1:7" ht="14.25" customHeight="1">
      <c r="A136" s="16"/>
      <c r="B136" s="8"/>
      <c r="C136" s="58" t="s">
        <v>713</v>
      </c>
      <c r="D136" s="7"/>
      <c r="E136" s="7"/>
      <c r="F136" s="8"/>
      <c r="G136" s="14"/>
    </row>
    <row r="137" spans="1:7" ht="14.25" customHeight="1">
      <c r="A137" s="16"/>
      <c r="B137" s="8"/>
      <c r="C137" s="58" t="s">
        <v>689</v>
      </c>
      <c r="D137" s="7"/>
      <c r="E137" s="7"/>
      <c r="F137" s="8"/>
      <c r="G137" s="14"/>
    </row>
    <row r="138" spans="1:7" ht="14.25" customHeight="1">
      <c r="A138" s="16"/>
      <c r="B138" s="8"/>
      <c r="C138" s="58" t="s">
        <v>714</v>
      </c>
      <c r="D138" s="7"/>
      <c r="E138" s="7"/>
      <c r="F138" s="8"/>
      <c r="G138" s="14"/>
    </row>
    <row r="139" spans="1:7" ht="14.25" customHeight="1">
      <c r="A139" s="16"/>
      <c r="B139" s="8"/>
      <c r="C139" s="58" t="s">
        <v>715</v>
      </c>
      <c r="D139" s="7"/>
      <c r="E139" s="7"/>
      <c r="F139" s="8"/>
      <c r="G139" s="14"/>
    </row>
    <row r="140" spans="1:7" ht="14.25" customHeight="1">
      <c r="A140" s="16"/>
      <c r="B140" s="8"/>
      <c r="C140" s="24"/>
      <c r="D140" s="7"/>
      <c r="E140" s="7"/>
      <c r="F140" s="8"/>
      <c r="G140" s="14"/>
    </row>
    <row r="141" spans="1:7" ht="14.25" customHeight="1">
      <c r="A141" s="16"/>
      <c r="B141" s="55" t="s">
        <v>256</v>
      </c>
      <c r="C141" s="24" t="s">
        <v>716</v>
      </c>
      <c r="D141" s="7" t="s">
        <v>532</v>
      </c>
      <c r="E141" s="7">
        <v>4</v>
      </c>
      <c r="F141" s="13">
        <v>115.92</v>
      </c>
      <c r="G141" s="14">
        <f>F141*E141</f>
        <v>463.68</v>
      </c>
    </row>
    <row r="142" spans="1:7" ht="14.25" customHeight="1">
      <c r="A142" s="16"/>
      <c r="B142" s="8"/>
      <c r="C142" s="24"/>
      <c r="D142" s="7"/>
      <c r="E142" s="7"/>
      <c r="F142" s="8"/>
      <c r="G142" s="14"/>
    </row>
    <row r="143" spans="1:7" ht="14.25" customHeight="1">
      <c r="A143" s="16"/>
      <c r="B143" s="55" t="s">
        <v>257</v>
      </c>
      <c r="C143" s="24" t="s">
        <v>717</v>
      </c>
      <c r="D143" s="7" t="s">
        <v>532</v>
      </c>
      <c r="E143" s="7">
        <v>2</v>
      </c>
      <c r="F143" s="13">
        <v>74.52</v>
      </c>
      <c r="G143" s="14">
        <f>F143*E143</f>
        <v>149.04</v>
      </c>
    </row>
    <row r="144" spans="1:7" ht="14.25" customHeight="1">
      <c r="A144" s="16"/>
      <c r="B144" s="8"/>
      <c r="C144" s="24"/>
      <c r="D144" s="7"/>
      <c r="E144" s="7"/>
      <c r="F144" s="8"/>
      <c r="G144" s="14"/>
    </row>
    <row r="145" spans="1:7" ht="14.25" customHeight="1">
      <c r="A145" s="16"/>
      <c r="B145" s="55" t="s">
        <v>258</v>
      </c>
      <c r="C145" s="24" t="s">
        <v>718</v>
      </c>
      <c r="D145" s="7" t="s">
        <v>532</v>
      </c>
      <c r="E145" s="7">
        <v>2</v>
      </c>
      <c r="F145" s="13">
        <v>100.24</v>
      </c>
      <c r="G145" s="14">
        <f>F145*E145</f>
        <v>200.48</v>
      </c>
    </row>
    <row r="146" spans="1:7" ht="14.25" customHeight="1">
      <c r="A146" s="16"/>
      <c r="B146" s="8"/>
      <c r="C146" s="24"/>
      <c r="D146" s="7"/>
      <c r="E146" s="7"/>
      <c r="F146" s="8"/>
      <c r="G146" s="14"/>
    </row>
    <row r="147" spans="1:7" ht="14.25" customHeight="1">
      <c r="A147" s="16"/>
      <c r="B147" s="8"/>
      <c r="C147" s="58" t="s">
        <v>719</v>
      </c>
      <c r="D147" s="7"/>
      <c r="E147" s="7"/>
      <c r="F147" s="8"/>
      <c r="G147" s="14"/>
    </row>
    <row r="148" spans="1:7" ht="6" customHeight="1">
      <c r="A148" s="16"/>
      <c r="B148" s="8"/>
      <c r="C148" s="24"/>
      <c r="D148" s="7"/>
      <c r="E148" s="7"/>
      <c r="F148" s="8"/>
      <c r="G148" s="14"/>
    </row>
    <row r="149" spans="1:7" ht="14.25" customHeight="1">
      <c r="A149" s="16"/>
      <c r="B149" s="55" t="s">
        <v>259</v>
      </c>
      <c r="C149" s="24" t="s">
        <v>720</v>
      </c>
      <c r="D149" s="7" t="s">
        <v>532</v>
      </c>
      <c r="E149" s="7">
        <v>4</v>
      </c>
      <c r="F149" s="13">
        <v>950</v>
      </c>
      <c r="G149" s="14">
        <f>F149*E149</f>
        <v>3800</v>
      </c>
    </row>
    <row r="150" spans="1:7" ht="14.25" customHeight="1">
      <c r="A150" s="16"/>
      <c r="B150" s="8"/>
      <c r="C150" s="24" t="s">
        <v>721</v>
      </c>
      <c r="D150" s="7"/>
      <c r="E150" s="7"/>
      <c r="F150" s="8"/>
      <c r="G150" s="14"/>
    </row>
    <row r="151" spans="1:7" ht="14.25" customHeight="1">
      <c r="A151" s="16"/>
      <c r="B151" s="8"/>
      <c r="C151" s="24"/>
      <c r="D151" s="7"/>
      <c r="E151" s="7"/>
      <c r="F151" s="8"/>
      <c r="G151" s="14"/>
    </row>
    <row r="152" spans="1:7" ht="14.25" customHeight="1">
      <c r="A152" s="16"/>
      <c r="B152" s="55" t="s">
        <v>260</v>
      </c>
      <c r="C152" s="24" t="s">
        <v>720</v>
      </c>
      <c r="D152" s="7" t="s">
        <v>532</v>
      </c>
      <c r="E152" s="7">
        <v>2</v>
      </c>
      <c r="F152" s="13">
        <v>1000</v>
      </c>
      <c r="G152" s="14">
        <f>F152*E152</f>
        <v>2000</v>
      </c>
    </row>
    <row r="153" spans="1:7" ht="14.25" customHeight="1">
      <c r="A153" s="16"/>
      <c r="B153" s="55"/>
      <c r="C153" s="24" t="s">
        <v>722</v>
      </c>
      <c r="D153" s="7"/>
      <c r="E153" s="7"/>
      <c r="F153" s="13"/>
      <c r="G153" s="14"/>
    </row>
    <row r="154" spans="1:7" ht="14.25" customHeight="1">
      <c r="A154" s="16"/>
      <c r="B154" s="55"/>
      <c r="C154" s="24"/>
      <c r="D154" s="7"/>
      <c r="E154" s="7"/>
      <c r="F154" s="13"/>
      <c r="G154" s="14"/>
    </row>
    <row r="155" spans="1:7" ht="14.25" customHeight="1">
      <c r="A155" s="16"/>
      <c r="B155" s="55" t="s">
        <v>261</v>
      </c>
      <c r="C155" s="24" t="s">
        <v>720</v>
      </c>
      <c r="D155" s="7" t="s">
        <v>532</v>
      </c>
      <c r="E155" s="7">
        <v>2</v>
      </c>
      <c r="F155" s="13">
        <v>850</v>
      </c>
      <c r="G155" s="14">
        <f>F155*E155</f>
        <v>1700</v>
      </c>
    </row>
    <row r="156" spans="1:7" ht="14.25" customHeight="1">
      <c r="A156" s="16"/>
      <c r="B156" s="8"/>
      <c r="C156" s="24" t="s">
        <v>723</v>
      </c>
      <c r="D156" s="7"/>
      <c r="E156" s="7"/>
      <c r="F156" s="8"/>
      <c r="G156" s="14"/>
    </row>
    <row r="157" spans="1:7" ht="14.25" customHeight="1">
      <c r="A157" s="16"/>
      <c r="B157" s="8"/>
      <c r="C157" s="24"/>
      <c r="D157" s="7"/>
      <c r="E157" s="7"/>
      <c r="F157" s="8"/>
      <c r="G157" s="14"/>
    </row>
    <row r="158" spans="1:7" ht="14.25" customHeight="1">
      <c r="A158" s="16"/>
      <c r="B158" s="8"/>
      <c r="C158" s="58" t="s">
        <v>724</v>
      </c>
      <c r="D158" s="7"/>
      <c r="E158" s="7"/>
      <c r="F158" s="8"/>
      <c r="G158" s="14"/>
    </row>
    <row r="159" spans="1:7" ht="14.25" customHeight="1">
      <c r="A159" s="16"/>
      <c r="B159" s="8"/>
      <c r="C159" s="58" t="s">
        <v>725</v>
      </c>
      <c r="D159" s="7"/>
      <c r="E159" s="7"/>
      <c r="F159" s="8"/>
      <c r="G159" s="14"/>
    </row>
    <row r="160" spans="1:7" ht="14.25" customHeight="1">
      <c r="A160" s="16"/>
      <c r="B160" s="8"/>
      <c r="C160" s="58" t="s">
        <v>726</v>
      </c>
      <c r="D160" s="7"/>
      <c r="E160" s="7"/>
      <c r="F160" s="8"/>
      <c r="G160" s="14"/>
    </row>
    <row r="161" spans="1:7" ht="14.25" customHeight="1">
      <c r="A161" s="16"/>
      <c r="B161" s="8"/>
      <c r="C161" s="58" t="s">
        <v>727</v>
      </c>
      <c r="D161" s="7"/>
      <c r="E161" s="7"/>
      <c r="F161" s="8"/>
      <c r="G161" s="14"/>
    </row>
    <row r="162" spans="1:7" ht="14.25" customHeight="1">
      <c r="A162" s="16"/>
      <c r="B162" s="8"/>
      <c r="C162" s="58" t="s">
        <v>728</v>
      </c>
      <c r="D162" s="7"/>
      <c r="E162" s="7"/>
      <c r="F162" s="8"/>
      <c r="G162" s="14"/>
    </row>
    <row r="163" spans="1:7" ht="14.25" customHeight="1">
      <c r="A163" s="16"/>
      <c r="B163" s="8"/>
      <c r="C163" s="58" t="s">
        <v>729</v>
      </c>
      <c r="D163" s="7"/>
      <c r="E163" s="7"/>
      <c r="F163" s="8"/>
      <c r="G163" s="14"/>
    </row>
    <row r="164" spans="1:7" ht="14.25" customHeight="1">
      <c r="A164" s="16"/>
      <c r="B164" s="8"/>
      <c r="C164" s="58" t="s">
        <v>730</v>
      </c>
      <c r="D164" s="7"/>
      <c r="E164" s="7"/>
      <c r="F164" s="8"/>
      <c r="G164" s="14"/>
    </row>
    <row r="165" spans="1:7" ht="6" customHeight="1">
      <c r="A165" s="16"/>
      <c r="B165" s="8"/>
      <c r="C165" s="24"/>
      <c r="D165" s="7"/>
      <c r="E165" s="7"/>
      <c r="F165" s="8"/>
      <c r="G165" s="14"/>
    </row>
    <row r="166" spans="1:7" ht="14.25" customHeight="1">
      <c r="A166" s="16"/>
      <c r="B166" s="55" t="s">
        <v>262</v>
      </c>
      <c r="C166" s="24" t="s">
        <v>731</v>
      </c>
      <c r="D166" s="7" t="s">
        <v>532</v>
      </c>
      <c r="E166" s="7">
        <v>16</v>
      </c>
      <c r="F166" s="13">
        <v>19</v>
      </c>
      <c r="G166" s="14">
        <f>F166*E166</f>
        <v>304</v>
      </c>
    </row>
    <row r="167" spans="1:7" ht="14.25" customHeight="1">
      <c r="A167" s="16"/>
      <c r="B167" s="8"/>
      <c r="C167" s="24" t="s">
        <v>732</v>
      </c>
      <c r="D167" s="7"/>
      <c r="E167" s="7"/>
      <c r="F167" s="8"/>
      <c r="G167" s="14"/>
    </row>
    <row r="168" spans="1:7" ht="14.25" customHeight="1">
      <c r="A168" s="16"/>
      <c r="B168" s="8"/>
      <c r="C168" s="24" t="s">
        <v>733</v>
      </c>
      <c r="D168" s="7"/>
      <c r="E168" s="7"/>
      <c r="F168" s="8"/>
      <c r="G168" s="14"/>
    </row>
    <row r="169" spans="1:7" ht="14.25" customHeight="1">
      <c r="A169" s="16"/>
      <c r="B169" s="8"/>
      <c r="C169" s="24"/>
      <c r="D169" s="7"/>
      <c r="E169" s="7"/>
      <c r="F169" s="8"/>
      <c r="G169" s="14"/>
    </row>
    <row r="170" spans="1:7" ht="14.25" customHeight="1">
      <c r="A170" s="16"/>
      <c r="B170" s="55" t="s">
        <v>263</v>
      </c>
      <c r="C170" s="24" t="s">
        <v>731</v>
      </c>
      <c r="D170" s="7" t="s">
        <v>350</v>
      </c>
      <c r="E170" s="7">
        <v>40</v>
      </c>
      <c r="F170" s="13">
        <v>8</v>
      </c>
      <c r="G170" s="14">
        <f>F170*E170</f>
        <v>320</v>
      </c>
    </row>
    <row r="171" spans="1:7" ht="14.25" customHeight="1">
      <c r="A171" s="16"/>
      <c r="B171" s="8"/>
      <c r="C171" s="24" t="s">
        <v>734</v>
      </c>
      <c r="D171" s="7"/>
      <c r="E171" s="7"/>
      <c r="F171" s="8"/>
      <c r="G171" s="14"/>
    </row>
    <row r="172" spans="1:7" ht="14.25" customHeight="1">
      <c r="A172" s="16"/>
      <c r="B172" s="8"/>
      <c r="C172" s="24" t="s">
        <v>735</v>
      </c>
      <c r="D172" s="7"/>
      <c r="E172" s="7"/>
      <c r="F172" s="8"/>
      <c r="G172" s="14"/>
    </row>
    <row r="173" spans="1:7" ht="6" customHeight="1">
      <c r="A173" s="16"/>
      <c r="B173" s="8"/>
      <c r="C173" s="57"/>
      <c r="D173" s="7"/>
      <c r="E173" s="12"/>
      <c r="F173" s="13"/>
      <c r="G173" s="14"/>
    </row>
    <row r="174" spans="1:7" ht="12" customHeight="1">
      <c r="A174" s="16"/>
      <c r="B174" s="8"/>
      <c r="C174" s="54"/>
      <c r="D174" s="7"/>
      <c r="E174" s="7"/>
      <c r="F174" s="8"/>
      <c r="G174" s="14"/>
    </row>
    <row r="175" spans="1:7" ht="14.25" customHeight="1">
      <c r="A175" s="16"/>
      <c r="B175" s="8"/>
      <c r="C175" s="49" t="s">
        <v>736</v>
      </c>
      <c r="D175" s="7"/>
      <c r="E175" s="7"/>
      <c r="F175" s="8"/>
      <c r="G175" s="14"/>
    </row>
    <row r="176" spans="1:7" ht="14.25" customHeight="1">
      <c r="A176" s="16"/>
      <c r="B176" s="8"/>
      <c r="C176" s="56" t="s">
        <v>737</v>
      </c>
      <c r="D176" s="7"/>
      <c r="E176" s="7"/>
      <c r="F176" s="8"/>
      <c r="G176" s="14"/>
    </row>
    <row r="177" spans="1:7" ht="14.25" customHeight="1">
      <c r="A177" s="16"/>
      <c r="B177" s="8"/>
      <c r="C177" s="56" t="s">
        <v>690</v>
      </c>
      <c r="D177" s="7"/>
      <c r="E177" s="7"/>
      <c r="F177" s="8"/>
      <c r="G177" s="14"/>
    </row>
    <row r="178" spans="1:7" ht="12" customHeight="1">
      <c r="A178" s="16"/>
      <c r="B178" s="8"/>
      <c r="C178" s="54"/>
      <c r="D178" s="7"/>
      <c r="E178" s="7"/>
      <c r="F178" s="8"/>
      <c r="G178" s="14"/>
    </row>
    <row r="179" spans="1:7" ht="14.25" customHeight="1">
      <c r="A179" s="16"/>
      <c r="B179" s="55" t="s">
        <v>256</v>
      </c>
      <c r="C179" s="50" t="s">
        <v>738</v>
      </c>
      <c r="D179" s="7" t="s">
        <v>752</v>
      </c>
      <c r="E179" s="7">
        <v>24</v>
      </c>
      <c r="F179" s="13">
        <v>32</v>
      </c>
      <c r="G179" s="14">
        <f>F179*E179</f>
        <v>768</v>
      </c>
    </row>
    <row r="180" spans="1:7" ht="14.25" customHeight="1">
      <c r="A180" s="16"/>
      <c r="B180" s="8"/>
      <c r="C180" s="50" t="s">
        <v>739</v>
      </c>
      <c r="D180" s="7"/>
      <c r="E180" s="7"/>
      <c r="F180" s="8"/>
      <c r="G180" s="14"/>
    </row>
    <row r="181" spans="1:7" ht="14.25" customHeight="1">
      <c r="A181" s="16"/>
      <c r="B181" s="8"/>
      <c r="C181" s="54" t="s">
        <v>740</v>
      </c>
      <c r="D181" s="7"/>
      <c r="E181" s="7"/>
      <c r="F181" s="8"/>
      <c r="G181" s="14"/>
    </row>
    <row r="182" spans="1:7" ht="12" customHeight="1">
      <c r="A182" s="16"/>
      <c r="B182" s="8"/>
      <c r="C182" s="54"/>
      <c r="D182" s="7"/>
      <c r="E182" s="7"/>
      <c r="F182" s="8"/>
      <c r="G182" s="14"/>
    </row>
    <row r="183" spans="1:7" ht="14.25" customHeight="1">
      <c r="A183" s="16"/>
      <c r="B183" s="55" t="s">
        <v>257</v>
      </c>
      <c r="C183" s="50" t="s">
        <v>741</v>
      </c>
      <c r="D183" s="7" t="s">
        <v>532</v>
      </c>
      <c r="E183" s="7">
        <v>7</v>
      </c>
      <c r="F183" s="13">
        <v>29</v>
      </c>
      <c r="G183" s="14">
        <f>F183*E183</f>
        <v>203</v>
      </c>
    </row>
    <row r="184" spans="1:7" ht="14.25" customHeight="1">
      <c r="A184" s="16"/>
      <c r="B184" s="8"/>
      <c r="C184" s="50" t="s">
        <v>742</v>
      </c>
      <c r="D184" s="7"/>
      <c r="E184" s="7"/>
      <c r="F184" s="8"/>
      <c r="G184" s="14"/>
    </row>
    <row r="185" spans="1:7" ht="12" customHeight="1">
      <c r="A185" s="16"/>
      <c r="B185" s="8"/>
      <c r="C185" s="54"/>
      <c r="D185" s="7"/>
      <c r="E185" s="7"/>
      <c r="F185" s="8"/>
      <c r="G185" s="14"/>
    </row>
    <row r="186" spans="1:7" ht="14.25" customHeight="1">
      <c r="A186" s="16"/>
      <c r="B186" s="55" t="s">
        <v>258</v>
      </c>
      <c r="C186" s="50" t="s">
        <v>743</v>
      </c>
      <c r="D186" s="7" t="s">
        <v>532</v>
      </c>
      <c r="E186" s="7">
        <v>12</v>
      </c>
      <c r="F186" s="13">
        <v>87.97</v>
      </c>
      <c r="G186" s="14">
        <f>F186*E186</f>
        <v>1055.6399999999999</v>
      </c>
    </row>
    <row r="187" spans="1:7" ht="14.25" customHeight="1">
      <c r="A187" s="16"/>
      <c r="B187" s="8"/>
      <c r="C187" s="50" t="s">
        <v>744</v>
      </c>
      <c r="D187" s="7"/>
      <c r="E187" s="7"/>
      <c r="F187" s="8"/>
      <c r="G187" s="14"/>
    </row>
    <row r="188" spans="1:7" ht="12" customHeight="1">
      <c r="A188" s="16"/>
      <c r="B188" s="8"/>
      <c r="C188" s="54"/>
      <c r="D188" s="7"/>
      <c r="E188" s="7"/>
      <c r="F188" s="8"/>
      <c r="G188" s="14"/>
    </row>
    <row r="189" spans="1:7" ht="14.25" customHeight="1">
      <c r="A189" s="16"/>
      <c r="B189" s="55" t="s">
        <v>259</v>
      </c>
      <c r="C189" s="50" t="s">
        <v>745</v>
      </c>
      <c r="D189" s="7" t="s">
        <v>532</v>
      </c>
      <c r="E189" s="7">
        <v>6</v>
      </c>
      <c r="F189" s="13">
        <v>23</v>
      </c>
      <c r="G189" s="14">
        <f>F189*E189</f>
        <v>138</v>
      </c>
    </row>
    <row r="190" spans="1:7" ht="14.25" customHeight="1">
      <c r="A190" s="16"/>
      <c r="B190" s="8"/>
      <c r="C190" s="50" t="s">
        <v>746</v>
      </c>
      <c r="D190" s="7"/>
      <c r="E190" s="7"/>
      <c r="F190" s="8"/>
      <c r="G190" s="14"/>
    </row>
    <row r="191" spans="1:7" ht="12" customHeight="1">
      <c r="A191" s="16"/>
      <c r="B191" s="8"/>
      <c r="C191" s="54"/>
      <c r="D191" s="7"/>
      <c r="E191" s="7"/>
      <c r="F191" s="8"/>
      <c r="G191" s="14"/>
    </row>
    <row r="192" spans="1:7" ht="14.25" customHeight="1">
      <c r="A192" s="16"/>
      <c r="B192" s="55" t="s">
        <v>260</v>
      </c>
      <c r="C192" s="50" t="s">
        <v>747</v>
      </c>
      <c r="D192" s="7" t="s">
        <v>532</v>
      </c>
      <c r="E192" s="7">
        <v>6</v>
      </c>
      <c r="F192" s="13">
        <v>18</v>
      </c>
      <c r="G192" s="14">
        <f>F192*E192</f>
        <v>108</v>
      </c>
    </row>
    <row r="193" spans="1:7" ht="14.25" customHeight="1">
      <c r="A193" s="16"/>
      <c r="B193" s="8"/>
      <c r="C193" s="54" t="s">
        <v>748</v>
      </c>
      <c r="D193" s="7"/>
      <c r="E193" s="7"/>
      <c r="F193" s="8"/>
      <c r="G193" s="14"/>
    </row>
    <row r="194" spans="1:7" ht="12" customHeight="1">
      <c r="A194" s="16"/>
      <c r="B194" s="8"/>
      <c r="C194" s="54"/>
      <c r="D194" s="7"/>
      <c r="E194" s="7"/>
      <c r="F194" s="8"/>
      <c r="G194" s="14"/>
    </row>
    <row r="195" spans="1:7" ht="14.25" customHeight="1">
      <c r="A195" s="16"/>
      <c r="B195" s="55" t="s">
        <v>261</v>
      </c>
      <c r="C195" s="50" t="s">
        <v>749</v>
      </c>
      <c r="D195" s="7" t="s">
        <v>532</v>
      </c>
      <c r="E195" s="7">
        <v>7</v>
      </c>
      <c r="F195" s="13">
        <v>34</v>
      </c>
      <c r="G195" s="14">
        <f>F195*E195</f>
        <v>238</v>
      </c>
    </row>
    <row r="196" spans="1:7" ht="12" customHeight="1">
      <c r="A196" s="16"/>
      <c r="B196" s="8"/>
      <c r="C196" s="54"/>
      <c r="D196" s="7"/>
      <c r="E196" s="7"/>
      <c r="F196" s="8"/>
      <c r="G196" s="14"/>
    </row>
    <row r="197" spans="1:7" ht="14.25" customHeight="1">
      <c r="A197" s="16"/>
      <c r="B197" s="55" t="s">
        <v>262</v>
      </c>
      <c r="C197" s="50" t="s">
        <v>750</v>
      </c>
      <c r="D197" s="7" t="s">
        <v>532</v>
      </c>
      <c r="E197" s="7">
        <v>7</v>
      </c>
      <c r="F197" s="13">
        <v>36</v>
      </c>
      <c r="G197" s="14">
        <f>F197*E197</f>
        <v>252</v>
      </c>
    </row>
    <row r="198" spans="1:7" ht="14.25" customHeight="1">
      <c r="A198" s="16"/>
      <c r="B198" s="8"/>
      <c r="C198" s="54" t="s">
        <v>751</v>
      </c>
      <c r="D198" s="7"/>
      <c r="E198" s="7"/>
      <c r="F198" s="8"/>
      <c r="G198" s="14"/>
    </row>
    <row r="199" spans="1:7" ht="12" customHeight="1">
      <c r="A199" s="16"/>
      <c r="B199" s="8"/>
      <c r="C199" s="54"/>
      <c r="D199" s="7"/>
      <c r="E199" s="7"/>
      <c r="F199" s="8"/>
      <c r="G199" s="14"/>
    </row>
    <row r="200" spans="1:7" ht="14.25" customHeight="1">
      <c r="A200" s="16"/>
      <c r="B200" s="8"/>
      <c r="C200" s="49" t="s">
        <v>753</v>
      </c>
      <c r="D200" s="7"/>
      <c r="E200" s="7"/>
      <c r="F200" s="8"/>
      <c r="G200" s="14"/>
    </row>
    <row r="201" spans="1:7" ht="14.25" customHeight="1">
      <c r="A201" s="16"/>
      <c r="B201" s="8"/>
      <c r="C201" s="56" t="s">
        <v>754</v>
      </c>
      <c r="D201" s="7"/>
      <c r="E201" s="7"/>
      <c r="F201" s="8"/>
      <c r="G201" s="14"/>
    </row>
    <row r="202" spans="1:7" ht="6" customHeight="1">
      <c r="A202" s="16"/>
      <c r="B202" s="8"/>
      <c r="C202" s="54"/>
      <c r="D202" s="7"/>
      <c r="E202" s="7"/>
      <c r="F202" s="8"/>
      <c r="G202" s="14"/>
    </row>
    <row r="203" spans="1:7" ht="14.25" customHeight="1">
      <c r="A203" s="16"/>
      <c r="B203" s="55" t="s">
        <v>263</v>
      </c>
      <c r="C203" s="50" t="s">
        <v>755</v>
      </c>
      <c r="D203" s="7" t="s">
        <v>350</v>
      </c>
      <c r="E203" s="7">
        <v>7</v>
      </c>
      <c r="F203" s="13">
        <v>56</v>
      </c>
      <c r="G203" s="14">
        <f>F203*E203</f>
        <v>392</v>
      </c>
    </row>
    <row r="204" spans="1:7" ht="12" customHeight="1">
      <c r="A204" s="16"/>
      <c r="B204" s="8"/>
      <c r="C204" s="54"/>
      <c r="D204" s="7"/>
      <c r="E204" s="7"/>
      <c r="F204" s="8"/>
      <c r="G204" s="14"/>
    </row>
    <row r="205" spans="1:7" ht="14.25" customHeight="1">
      <c r="A205" s="16"/>
      <c r="B205" s="8"/>
      <c r="C205" s="49" t="s">
        <v>756</v>
      </c>
      <c r="D205" s="7"/>
      <c r="E205" s="7"/>
      <c r="F205" s="8"/>
      <c r="G205" s="14"/>
    </row>
    <row r="206" spans="1:7" ht="14.25" customHeight="1">
      <c r="A206" s="16"/>
      <c r="B206" s="8"/>
      <c r="C206" s="56" t="s">
        <v>757</v>
      </c>
      <c r="D206" s="7"/>
      <c r="E206" s="7"/>
      <c r="F206" s="8"/>
      <c r="G206" s="14"/>
    </row>
    <row r="207" spans="1:7" ht="14.25" customHeight="1">
      <c r="A207" s="16"/>
      <c r="B207" s="8"/>
      <c r="C207" s="56" t="s">
        <v>542</v>
      </c>
      <c r="D207" s="7"/>
      <c r="E207" s="7"/>
      <c r="F207" s="8"/>
      <c r="G207" s="14"/>
    </row>
    <row r="208" spans="1:7" ht="6" customHeight="1">
      <c r="A208" s="16"/>
      <c r="B208" s="8"/>
      <c r="C208" s="54"/>
      <c r="D208" s="7"/>
      <c r="E208" s="7"/>
      <c r="F208" s="8"/>
      <c r="G208" s="14"/>
    </row>
    <row r="209" spans="1:7" ht="14.25" customHeight="1">
      <c r="A209" s="16"/>
      <c r="B209" s="55" t="s">
        <v>264</v>
      </c>
      <c r="C209" s="50" t="s">
        <v>758</v>
      </c>
      <c r="D209" s="7" t="s">
        <v>350</v>
      </c>
      <c r="E209" s="7">
        <v>54</v>
      </c>
      <c r="F209" s="13">
        <v>6.5</v>
      </c>
      <c r="G209" s="14">
        <f>F209*E209</f>
        <v>351</v>
      </c>
    </row>
    <row r="210" spans="1:7" ht="12" customHeight="1">
      <c r="A210" s="16"/>
      <c r="B210" s="8"/>
      <c r="C210" s="54"/>
      <c r="D210" s="7"/>
      <c r="E210" s="7"/>
      <c r="F210" s="8"/>
      <c r="G210" s="14"/>
    </row>
    <row r="211" spans="1:7" ht="14.25" customHeight="1">
      <c r="A211" s="16"/>
      <c r="B211" s="8"/>
      <c r="C211" s="49" t="s">
        <v>759</v>
      </c>
      <c r="D211" s="7"/>
      <c r="E211" s="7"/>
      <c r="F211" s="8"/>
      <c r="G211" s="14"/>
    </row>
    <row r="212" spans="1:7" ht="14.25" customHeight="1">
      <c r="A212" s="16"/>
      <c r="B212" s="8"/>
      <c r="C212" s="56" t="s">
        <v>760</v>
      </c>
      <c r="D212" s="7"/>
      <c r="E212" s="7"/>
      <c r="F212" s="8"/>
      <c r="G212" s="14"/>
    </row>
    <row r="213" spans="1:7" ht="14.25" customHeight="1">
      <c r="A213" s="16"/>
      <c r="B213" s="8"/>
      <c r="C213" s="56" t="s">
        <v>761</v>
      </c>
      <c r="D213" s="7"/>
      <c r="E213" s="7"/>
      <c r="F213" s="8"/>
      <c r="G213" s="14"/>
    </row>
    <row r="214" spans="1:7" ht="6" customHeight="1">
      <c r="A214" s="16"/>
      <c r="B214" s="8"/>
      <c r="C214" s="54"/>
      <c r="D214" s="7"/>
      <c r="E214" s="7"/>
      <c r="F214" s="8"/>
      <c r="G214" s="14"/>
    </row>
    <row r="215" spans="1:7" ht="14.25" customHeight="1">
      <c r="A215" s="16"/>
      <c r="B215" s="55" t="s">
        <v>265</v>
      </c>
      <c r="C215" s="50" t="s">
        <v>762</v>
      </c>
      <c r="D215" s="7" t="s">
        <v>267</v>
      </c>
      <c r="E215" s="7">
        <v>59</v>
      </c>
      <c r="F215" s="13">
        <v>4</v>
      </c>
      <c r="G215" s="14">
        <f>F215*E215</f>
        <v>236</v>
      </c>
    </row>
    <row r="216" spans="1:7" ht="14.25" customHeight="1">
      <c r="A216" s="16"/>
      <c r="B216" s="8"/>
      <c r="C216" s="54" t="s">
        <v>763</v>
      </c>
      <c r="D216" s="7"/>
      <c r="E216" s="7"/>
      <c r="F216" s="8"/>
      <c r="G216" s="14"/>
    </row>
    <row r="217" spans="1:7" ht="6" customHeight="1">
      <c r="A217" s="16"/>
      <c r="B217" s="8"/>
      <c r="C217" s="57"/>
      <c r="D217" s="7"/>
      <c r="E217" s="12"/>
      <c r="F217" s="13"/>
      <c r="G217" s="14"/>
    </row>
    <row r="218" spans="1:7" ht="14.25" customHeight="1">
      <c r="A218" s="16"/>
      <c r="B218" s="8"/>
      <c r="C218" s="54"/>
      <c r="D218" s="7"/>
      <c r="E218" s="7"/>
      <c r="F218" s="8"/>
      <c r="G218" s="14"/>
    </row>
    <row r="219" spans="1:7" ht="14.25" customHeight="1">
      <c r="A219" s="16"/>
      <c r="B219" s="8"/>
      <c r="C219" s="49" t="s">
        <v>764</v>
      </c>
      <c r="D219" s="7"/>
      <c r="E219" s="7"/>
      <c r="F219" s="8"/>
      <c r="G219" s="14"/>
    </row>
    <row r="220" spans="1:7" ht="14.25" customHeight="1">
      <c r="A220" s="16"/>
      <c r="B220" s="8"/>
      <c r="C220" s="54"/>
      <c r="D220" s="7"/>
      <c r="E220" s="7"/>
      <c r="F220" s="8"/>
      <c r="G220" s="14"/>
    </row>
    <row r="221" spans="1:7" ht="14.25" customHeight="1">
      <c r="A221" s="16"/>
      <c r="B221" s="8"/>
      <c r="C221" s="49" t="s">
        <v>390</v>
      </c>
      <c r="D221" s="7"/>
      <c r="E221" s="7"/>
      <c r="F221" s="8"/>
      <c r="G221" s="14"/>
    </row>
    <row r="222" spans="1:7" ht="14.25" customHeight="1">
      <c r="A222" s="16"/>
      <c r="B222" s="8"/>
      <c r="C222" s="56" t="s">
        <v>391</v>
      </c>
      <c r="D222" s="7"/>
      <c r="E222" s="7"/>
      <c r="F222" s="8"/>
      <c r="G222" s="14"/>
    </row>
    <row r="223" spans="1:7" ht="14.25" customHeight="1">
      <c r="A223" s="16"/>
      <c r="B223" s="8"/>
      <c r="C223" s="54"/>
      <c r="D223" s="7"/>
      <c r="E223" s="7"/>
      <c r="F223" s="8"/>
      <c r="G223" s="14"/>
    </row>
    <row r="224" spans="1:7" ht="14.25" customHeight="1">
      <c r="A224" s="16"/>
      <c r="B224" s="55" t="s">
        <v>256</v>
      </c>
      <c r="C224" s="50" t="s">
        <v>673</v>
      </c>
      <c r="D224" s="7" t="s">
        <v>293</v>
      </c>
      <c r="E224" s="7">
        <v>17</v>
      </c>
      <c r="F224" s="13">
        <v>200</v>
      </c>
      <c r="G224" s="14">
        <f>F224*E224</f>
        <v>3400</v>
      </c>
    </row>
    <row r="225" spans="1:7" ht="14.25" customHeight="1">
      <c r="A225" s="16"/>
      <c r="B225" s="8"/>
      <c r="C225" s="54"/>
      <c r="D225" s="7"/>
      <c r="E225" s="7"/>
      <c r="F225" s="8"/>
      <c r="G225" s="14"/>
    </row>
    <row r="226" spans="1:7" ht="14.25" customHeight="1">
      <c r="A226" s="16"/>
      <c r="B226" s="55" t="s">
        <v>257</v>
      </c>
      <c r="C226" s="50" t="s">
        <v>765</v>
      </c>
      <c r="D226" s="7" t="s">
        <v>293</v>
      </c>
      <c r="E226" s="7">
        <v>21</v>
      </c>
      <c r="F226" s="13">
        <v>200</v>
      </c>
      <c r="G226" s="14">
        <f>F226*E226</f>
        <v>4200</v>
      </c>
    </row>
    <row r="227" spans="1:7" ht="14.25" customHeight="1">
      <c r="A227" s="16"/>
      <c r="B227" s="8"/>
      <c r="C227" s="54"/>
      <c r="D227" s="7"/>
      <c r="E227" s="7"/>
      <c r="F227" s="8"/>
      <c r="G227" s="14"/>
    </row>
    <row r="228" spans="1:7" ht="14.25" customHeight="1">
      <c r="A228" s="16"/>
      <c r="B228" s="55" t="s">
        <v>258</v>
      </c>
      <c r="C228" s="50" t="s">
        <v>766</v>
      </c>
      <c r="D228" s="7" t="s">
        <v>293</v>
      </c>
      <c r="E228" s="7">
        <v>1</v>
      </c>
      <c r="F228" s="13">
        <v>200</v>
      </c>
      <c r="G228" s="14">
        <f>F228*E228</f>
        <v>200</v>
      </c>
    </row>
    <row r="229" spans="1:7" ht="14.25" customHeight="1">
      <c r="A229" s="16"/>
      <c r="B229" s="8"/>
      <c r="C229" s="54"/>
      <c r="D229" s="7"/>
      <c r="E229" s="7"/>
      <c r="F229" s="8"/>
      <c r="G229" s="14"/>
    </row>
    <row r="230" spans="1:7" ht="14.25" customHeight="1">
      <c r="A230" s="16"/>
      <c r="B230" s="8"/>
      <c r="C230" s="49" t="s">
        <v>767</v>
      </c>
      <c r="D230" s="7"/>
      <c r="E230" s="7"/>
      <c r="F230" s="8"/>
      <c r="G230" s="14"/>
    </row>
    <row r="231" spans="1:7" ht="14.25" customHeight="1">
      <c r="A231" s="16"/>
      <c r="B231" s="8"/>
      <c r="C231" s="49" t="s">
        <v>311</v>
      </c>
      <c r="D231" s="7"/>
      <c r="E231" s="7"/>
      <c r="F231" s="8"/>
      <c r="G231" s="14"/>
    </row>
    <row r="232" spans="1:7" ht="14.25" customHeight="1">
      <c r="A232" s="16"/>
      <c r="B232" s="8"/>
      <c r="C232" s="54"/>
      <c r="D232" s="7"/>
      <c r="E232" s="7"/>
      <c r="F232" s="8"/>
      <c r="G232" s="14"/>
    </row>
    <row r="233" spans="1:7" ht="14.25" customHeight="1">
      <c r="A233" s="16"/>
      <c r="B233" s="55" t="s">
        <v>259</v>
      </c>
      <c r="C233" s="50" t="s">
        <v>768</v>
      </c>
      <c r="D233" s="7" t="s">
        <v>325</v>
      </c>
      <c r="E233" s="7">
        <v>217</v>
      </c>
      <c r="F233" s="13">
        <v>4</v>
      </c>
      <c r="G233" s="14">
        <f>F233*E233</f>
        <v>868</v>
      </c>
    </row>
    <row r="234" spans="1:7" ht="14.25" customHeight="1">
      <c r="A234" s="16"/>
      <c r="B234" s="8"/>
      <c r="C234" s="54"/>
      <c r="D234" s="7"/>
      <c r="E234" s="7"/>
      <c r="F234" s="8"/>
      <c r="G234" s="14"/>
    </row>
    <row r="235" spans="1:7" ht="14.25" customHeight="1">
      <c r="A235" s="16"/>
      <c r="B235" s="55" t="s">
        <v>260</v>
      </c>
      <c r="C235" s="50" t="s">
        <v>769</v>
      </c>
      <c r="D235" s="7" t="s">
        <v>325</v>
      </c>
      <c r="E235" s="7">
        <v>265</v>
      </c>
      <c r="F235" s="13">
        <v>4</v>
      </c>
      <c r="G235" s="14">
        <f>F235*E235</f>
        <v>1060</v>
      </c>
    </row>
    <row r="236" spans="1:7" ht="14.25" customHeight="1">
      <c r="A236" s="16"/>
      <c r="B236" s="8"/>
      <c r="C236" s="54"/>
      <c r="D236" s="7"/>
      <c r="E236" s="7"/>
      <c r="F236" s="13"/>
      <c r="G236" s="14"/>
    </row>
    <row r="237" spans="1:7" ht="14.25" customHeight="1">
      <c r="A237" s="16"/>
      <c r="B237" s="55" t="s">
        <v>261</v>
      </c>
      <c r="C237" s="50" t="s">
        <v>770</v>
      </c>
      <c r="D237" s="7" t="s">
        <v>325</v>
      </c>
      <c r="E237" s="7">
        <v>8</v>
      </c>
      <c r="F237" s="13">
        <v>4</v>
      </c>
      <c r="G237" s="14">
        <f>F237*E237</f>
        <v>32</v>
      </c>
    </row>
    <row r="238" spans="1:7" ht="14.25" customHeight="1">
      <c r="A238" s="16"/>
      <c r="B238" s="8"/>
      <c r="C238" s="54"/>
      <c r="D238" s="7"/>
      <c r="E238" s="7"/>
      <c r="F238" s="8"/>
      <c r="G238" s="14"/>
    </row>
    <row r="239" spans="1:7" ht="14.25" customHeight="1">
      <c r="A239" s="16"/>
      <c r="B239" s="8"/>
      <c r="C239" s="49" t="s">
        <v>313</v>
      </c>
      <c r="D239" s="7"/>
      <c r="E239" s="7"/>
      <c r="F239" s="8"/>
      <c r="G239" s="14"/>
    </row>
    <row r="240" spans="1:7" ht="14.25" customHeight="1">
      <c r="A240" s="16"/>
      <c r="B240" s="8"/>
      <c r="C240" s="49" t="s">
        <v>314</v>
      </c>
      <c r="D240" s="7"/>
      <c r="E240" s="7"/>
      <c r="F240" s="8"/>
      <c r="G240" s="14"/>
    </row>
    <row r="241" spans="1:7" ht="14.25" customHeight="1">
      <c r="A241" s="16"/>
      <c r="B241" s="8"/>
      <c r="C241" s="54"/>
      <c r="D241" s="7"/>
      <c r="E241" s="7"/>
      <c r="F241" s="8"/>
      <c r="G241" s="14"/>
    </row>
    <row r="242" spans="1:7" ht="14.25" customHeight="1">
      <c r="A242" s="16"/>
      <c r="B242" s="55" t="s">
        <v>262</v>
      </c>
      <c r="C242" s="50" t="s">
        <v>771</v>
      </c>
      <c r="D242" s="7" t="s">
        <v>325</v>
      </c>
      <c r="E242" s="7">
        <v>844</v>
      </c>
      <c r="F242" s="13">
        <v>4</v>
      </c>
      <c r="G242" s="14">
        <f>F242*E242</f>
        <v>3376</v>
      </c>
    </row>
    <row r="243" spans="1:7" ht="14.25" customHeight="1">
      <c r="A243" s="16"/>
      <c r="B243" s="8"/>
      <c r="C243" s="54"/>
      <c r="D243" s="7"/>
      <c r="E243" s="7"/>
      <c r="F243" s="8"/>
      <c r="G243" s="14"/>
    </row>
    <row r="244" spans="1:7" ht="14.25" customHeight="1">
      <c r="A244" s="16"/>
      <c r="B244" s="55" t="s">
        <v>263</v>
      </c>
      <c r="C244" s="50" t="s">
        <v>772</v>
      </c>
      <c r="D244" s="7" t="s">
        <v>325</v>
      </c>
      <c r="E244" s="7">
        <v>787</v>
      </c>
      <c r="F244" s="13">
        <v>4</v>
      </c>
      <c r="G244" s="14">
        <f>F244*E244</f>
        <v>3148</v>
      </c>
    </row>
    <row r="245" spans="1:7" ht="14.25" customHeight="1">
      <c r="A245" s="16"/>
      <c r="B245" s="8"/>
      <c r="C245" s="54"/>
      <c r="D245" s="7"/>
      <c r="E245" s="7"/>
      <c r="F245" s="8"/>
      <c r="G245" s="14"/>
    </row>
    <row r="246" spans="1:7" ht="14.25" customHeight="1">
      <c r="A246" s="16"/>
      <c r="B246" s="55" t="s">
        <v>264</v>
      </c>
      <c r="C246" s="50" t="s">
        <v>773</v>
      </c>
      <c r="D246" s="7" t="s">
        <v>325</v>
      </c>
      <c r="E246" s="7">
        <v>87</v>
      </c>
      <c r="F246" s="13">
        <v>4</v>
      </c>
      <c r="G246" s="14">
        <f>F246*E246</f>
        <v>348</v>
      </c>
    </row>
    <row r="247" spans="1:7" ht="14.25" customHeight="1">
      <c r="A247" s="16"/>
      <c r="B247" s="8"/>
      <c r="C247" s="54"/>
      <c r="D247" s="7"/>
      <c r="E247" s="7"/>
      <c r="F247" s="8"/>
      <c r="G247" s="14"/>
    </row>
    <row r="248" spans="1:7" ht="14.25" customHeight="1">
      <c r="A248" s="16"/>
      <c r="B248" s="8"/>
      <c r="C248" s="49" t="s">
        <v>346</v>
      </c>
      <c r="D248" s="7"/>
      <c r="E248" s="7"/>
      <c r="F248" s="8"/>
      <c r="G248" s="14"/>
    </row>
    <row r="249" spans="1:7" ht="14.25" customHeight="1">
      <c r="A249" s="16"/>
      <c r="B249" s="8"/>
      <c r="C249" s="54"/>
      <c r="D249" s="7"/>
      <c r="E249" s="7"/>
      <c r="F249" s="8"/>
      <c r="G249" s="14"/>
    </row>
    <row r="250" spans="1:7" ht="14.25" customHeight="1">
      <c r="A250" s="16"/>
      <c r="B250" s="55" t="s">
        <v>265</v>
      </c>
      <c r="C250" s="50" t="s">
        <v>774</v>
      </c>
      <c r="D250" s="7" t="s">
        <v>350</v>
      </c>
      <c r="E250" s="7">
        <v>183</v>
      </c>
      <c r="F250" s="13">
        <v>26.2</v>
      </c>
      <c r="G250" s="14">
        <f>F250*E250</f>
        <v>4794.599999999999</v>
      </c>
    </row>
    <row r="251" spans="1:7" ht="14.25" customHeight="1">
      <c r="A251" s="16"/>
      <c r="B251" s="8"/>
      <c r="C251" s="54"/>
      <c r="D251" s="7"/>
      <c r="E251" s="7"/>
      <c r="F251" s="8"/>
      <c r="G251" s="14"/>
    </row>
    <row r="252" spans="1:7" ht="14.25" customHeight="1">
      <c r="A252" s="16"/>
      <c r="B252" s="55" t="s">
        <v>266</v>
      </c>
      <c r="C252" s="50" t="s">
        <v>775</v>
      </c>
      <c r="D252" s="7" t="s">
        <v>350</v>
      </c>
      <c r="E252" s="7">
        <v>193</v>
      </c>
      <c r="F252" s="13">
        <v>26.2</v>
      </c>
      <c r="G252" s="14">
        <f>F252*E252</f>
        <v>5056.599999999999</v>
      </c>
    </row>
    <row r="253" spans="1:7" ht="14.25" customHeight="1">
      <c r="A253" s="16"/>
      <c r="B253" s="8"/>
      <c r="C253" s="54"/>
      <c r="D253" s="7"/>
      <c r="E253" s="7"/>
      <c r="F253" s="8"/>
      <c r="G253" s="14"/>
    </row>
    <row r="254" spans="1:7" ht="14.25" customHeight="1">
      <c r="A254" s="16"/>
      <c r="B254" s="55" t="s">
        <v>292</v>
      </c>
      <c r="C254" s="50" t="s">
        <v>776</v>
      </c>
      <c r="D254" s="7" t="s">
        <v>350</v>
      </c>
      <c r="E254" s="7">
        <v>20</v>
      </c>
      <c r="F254" s="13">
        <v>26.2</v>
      </c>
      <c r="G254" s="14">
        <f>F254*E254</f>
        <v>524</v>
      </c>
    </row>
    <row r="255" spans="1:7" ht="6" customHeight="1">
      <c r="A255" s="16"/>
      <c r="B255" s="8"/>
      <c r="C255" s="54"/>
      <c r="D255" s="7"/>
      <c r="E255" s="7"/>
      <c r="F255" s="8"/>
      <c r="G255" s="14"/>
    </row>
    <row r="256" spans="1:7" ht="6" customHeight="1">
      <c r="A256" s="16"/>
      <c r="B256" s="8"/>
      <c r="C256" s="54"/>
      <c r="D256" s="7"/>
      <c r="E256" s="7"/>
      <c r="F256" s="8"/>
      <c r="G256" s="14"/>
    </row>
    <row r="257" spans="1:7" ht="6" customHeight="1">
      <c r="A257" s="16"/>
      <c r="B257" s="8"/>
      <c r="C257" s="54"/>
      <c r="D257" s="7"/>
      <c r="E257" s="7"/>
      <c r="F257" s="8"/>
      <c r="G257" s="14"/>
    </row>
    <row r="258" spans="1:7" ht="6" customHeight="1">
      <c r="A258" s="16"/>
      <c r="B258" s="8"/>
      <c r="C258" s="54"/>
      <c r="D258" s="7"/>
      <c r="E258" s="7"/>
      <c r="F258" s="8"/>
      <c r="G258" s="14"/>
    </row>
    <row r="259" spans="1:7" ht="14.25" customHeight="1">
      <c r="A259" s="16"/>
      <c r="B259" s="8"/>
      <c r="C259" s="54"/>
      <c r="D259" s="7"/>
      <c r="E259" s="7"/>
      <c r="F259" s="8"/>
      <c r="G259" s="14"/>
    </row>
    <row r="260" spans="1:7" ht="14.25" customHeight="1">
      <c r="A260" s="16"/>
      <c r="B260" s="8"/>
      <c r="C260" s="49" t="s">
        <v>777</v>
      </c>
      <c r="D260" s="7"/>
      <c r="E260" s="7"/>
      <c r="F260" s="8"/>
      <c r="G260" s="14"/>
    </row>
    <row r="261" spans="1:7" ht="14.25" customHeight="1">
      <c r="A261" s="16"/>
      <c r="B261" s="8"/>
      <c r="C261" s="49" t="s">
        <v>778</v>
      </c>
      <c r="D261" s="7"/>
      <c r="E261" s="7"/>
      <c r="F261" s="8"/>
      <c r="G261" s="14"/>
    </row>
    <row r="262" spans="1:7" ht="14.25" customHeight="1">
      <c r="A262" s="16"/>
      <c r="B262" s="8"/>
      <c r="C262" s="49" t="s">
        <v>779</v>
      </c>
      <c r="D262" s="7"/>
      <c r="E262" s="7"/>
      <c r="F262" s="8"/>
      <c r="G262" s="14"/>
    </row>
    <row r="263" spans="1:7" ht="14.25" customHeight="1">
      <c r="A263" s="16"/>
      <c r="B263" s="8"/>
      <c r="C263" s="49" t="s">
        <v>780</v>
      </c>
      <c r="D263" s="7"/>
      <c r="E263" s="7"/>
      <c r="F263" s="8"/>
      <c r="G263" s="14"/>
    </row>
    <row r="264" spans="1:7" ht="14.25" customHeight="1">
      <c r="A264" s="16"/>
      <c r="B264" s="8"/>
      <c r="C264" s="49" t="s">
        <v>781</v>
      </c>
      <c r="D264" s="7"/>
      <c r="E264" s="7"/>
      <c r="F264" s="8"/>
      <c r="G264" s="14"/>
    </row>
    <row r="265" spans="1:7" ht="14.25" customHeight="1">
      <c r="A265" s="16"/>
      <c r="B265" s="8"/>
      <c r="C265" s="49" t="s">
        <v>782</v>
      </c>
      <c r="D265" s="7"/>
      <c r="E265" s="7"/>
      <c r="F265" s="8"/>
      <c r="G265" s="14"/>
    </row>
    <row r="266" spans="1:7" ht="14.25" customHeight="1">
      <c r="A266" s="16"/>
      <c r="B266" s="8"/>
      <c r="C266" s="56" t="s">
        <v>783</v>
      </c>
      <c r="D266" s="7"/>
      <c r="E266" s="7"/>
      <c r="F266" s="8"/>
      <c r="G266" s="14"/>
    </row>
    <row r="267" spans="1:7" ht="14.25" customHeight="1">
      <c r="A267" s="16"/>
      <c r="B267" s="8"/>
      <c r="C267" s="56" t="s">
        <v>784</v>
      </c>
      <c r="D267" s="7"/>
      <c r="E267" s="7"/>
      <c r="F267" s="8"/>
      <c r="G267" s="14"/>
    </row>
    <row r="268" spans="1:7" ht="14.25" customHeight="1">
      <c r="A268" s="16"/>
      <c r="B268" s="8"/>
      <c r="C268" s="56" t="s">
        <v>785</v>
      </c>
      <c r="D268" s="7"/>
      <c r="E268" s="7"/>
      <c r="F268" s="8"/>
      <c r="G268" s="14"/>
    </row>
    <row r="269" spans="1:7" ht="14.25" customHeight="1">
      <c r="A269" s="16"/>
      <c r="B269" s="8"/>
      <c r="C269" s="56" t="s">
        <v>729</v>
      </c>
      <c r="D269" s="7"/>
      <c r="E269" s="7"/>
      <c r="F269" s="8"/>
      <c r="G269" s="14"/>
    </row>
    <row r="270" spans="1:7" ht="14.25" customHeight="1">
      <c r="A270" s="16"/>
      <c r="B270" s="8"/>
      <c r="C270" s="56" t="s">
        <v>786</v>
      </c>
      <c r="D270" s="7"/>
      <c r="E270" s="7"/>
      <c r="F270" s="8"/>
      <c r="G270" s="14"/>
    </row>
    <row r="271" spans="1:7" ht="14.25" customHeight="1">
      <c r="A271" s="16"/>
      <c r="B271" s="8"/>
      <c r="C271" s="56" t="s">
        <v>787</v>
      </c>
      <c r="D271" s="7"/>
      <c r="E271" s="7"/>
      <c r="F271" s="8"/>
      <c r="G271" s="14"/>
    </row>
    <row r="272" spans="1:7" ht="14.25" customHeight="1">
      <c r="A272" s="16"/>
      <c r="B272" s="8"/>
      <c r="C272" s="56" t="s">
        <v>788</v>
      </c>
      <c r="D272" s="7"/>
      <c r="E272" s="7"/>
      <c r="F272" s="8"/>
      <c r="G272" s="14"/>
    </row>
    <row r="273" spans="1:7" ht="14.25" customHeight="1">
      <c r="A273" s="16"/>
      <c r="B273" s="8"/>
      <c r="C273" s="54"/>
      <c r="D273" s="7"/>
      <c r="E273" s="7"/>
      <c r="F273" s="8"/>
      <c r="G273" s="14"/>
    </row>
    <row r="274" spans="1:7" ht="14.25" customHeight="1">
      <c r="A274" s="16"/>
      <c r="B274" s="55" t="s">
        <v>256</v>
      </c>
      <c r="C274" s="50" t="s">
        <v>789</v>
      </c>
      <c r="D274" s="7" t="s">
        <v>804</v>
      </c>
      <c r="E274" s="7">
        <v>1</v>
      </c>
      <c r="F274" s="13">
        <v>204</v>
      </c>
      <c r="G274" s="14">
        <f>F274*E274</f>
        <v>204</v>
      </c>
    </row>
    <row r="275" spans="1:7" ht="14.25" customHeight="1">
      <c r="A275" s="16"/>
      <c r="B275" s="8"/>
      <c r="C275" s="50" t="s">
        <v>790</v>
      </c>
      <c r="D275" s="7"/>
      <c r="E275" s="7"/>
      <c r="F275" s="8"/>
      <c r="G275" s="14"/>
    </row>
    <row r="276" spans="1:7" ht="14.25" customHeight="1">
      <c r="A276" s="16"/>
      <c r="B276" s="8"/>
      <c r="C276" s="50" t="s">
        <v>791</v>
      </c>
      <c r="D276" s="7"/>
      <c r="E276" s="7"/>
      <c r="F276" s="8"/>
      <c r="G276" s="14"/>
    </row>
    <row r="277" spans="1:7" ht="14.25" customHeight="1">
      <c r="A277" s="16"/>
      <c r="B277" s="8"/>
      <c r="C277" s="50" t="s">
        <v>792</v>
      </c>
      <c r="D277" s="7"/>
      <c r="E277" s="7"/>
      <c r="F277" s="8"/>
      <c r="G277" s="14"/>
    </row>
    <row r="278" spans="1:7" ht="14.25" customHeight="1">
      <c r="A278" s="16"/>
      <c r="B278" s="8"/>
      <c r="C278" s="54"/>
      <c r="D278" s="7"/>
      <c r="E278" s="7"/>
      <c r="F278" s="8"/>
      <c r="G278" s="14"/>
    </row>
    <row r="279" spans="1:7" ht="14.25" customHeight="1">
      <c r="A279" s="16"/>
      <c r="B279" s="55" t="s">
        <v>257</v>
      </c>
      <c r="C279" s="50" t="s">
        <v>789</v>
      </c>
      <c r="D279" s="7" t="s">
        <v>804</v>
      </c>
      <c r="E279" s="7">
        <v>14</v>
      </c>
      <c r="F279" s="13">
        <v>325</v>
      </c>
      <c r="G279" s="14">
        <f>F279*E279</f>
        <v>4550</v>
      </c>
    </row>
    <row r="280" spans="1:7" ht="14.25" customHeight="1">
      <c r="A280" s="16"/>
      <c r="B280" s="8"/>
      <c r="C280" s="50" t="s">
        <v>793</v>
      </c>
      <c r="D280" s="7"/>
      <c r="E280" s="7"/>
      <c r="F280" s="8"/>
      <c r="G280" s="14"/>
    </row>
    <row r="281" spans="1:7" ht="14.25" customHeight="1">
      <c r="A281" s="16"/>
      <c r="B281" s="8"/>
      <c r="C281" s="50" t="s">
        <v>794</v>
      </c>
      <c r="D281" s="7"/>
      <c r="E281" s="7"/>
      <c r="F281" s="8"/>
      <c r="G281" s="14"/>
    </row>
    <row r="282" spans="1:7" ht="14.25" customHeight="1">
      <c r="A282" s="16"/>
      <c r="B282" s="8"/>
      <c r="C282" s="50" t="s">
        <v>795</v>
      </c>
      <c r="D282" s="7"/>
      <c r="E282" s="7"/>
      <c r="F282" s="8"/>
      <c r="G282" s="14"/>
    </row>
    <row r="283" spans="1:7" ht="14.25" customHeight="1">
      <c r="A283" s="16"/>
      <c r="B283" s="8"/>
      <c r="C283" s="54"/>
      <c r="D283" s="7"/>
      <c r="E283" s="7"/>
      <c r="F283" s="8"/>
      <c r="G283" s="14"/>
    </row>
    <row r="284" spans="1:7" ht="14.25" customHeight="1">
      <c r="A284" s="16"/>
      <c r="B284" s="55" t="s">
        <v>258</v>
      </c>
      <c r="C284" s="50" t="s">
        <v>789</v>
      </c>
      <c r="D284" s="7" t="s">
        <v>804</v>
      </c>
      <c r="E284" s="7">
        <v>4</v>
      </c>
      <c r="F284" s="13">
        <v>448</v>
      </c>
      <c r="G284" s="14">
        <f>F284*E284</f>
        <v>1792</v>
      </c>
    </row>
    <row r="285" spans="1:7" ht="14.25" customHeight="1">
      <c r="A285" s="16"/>
      <c r="B285" s="8"/>
      <c r="C285" s="50" t="s">
        <v>796</v>
      </c>
      <c r="D285" s="7"/>
      <c r="E285" s="7"/>
      <c r="F285" s="8"/>
      <c r="G285" s="14"/>
    </row>
    <row r="286" spans="1:7" ht="14.25" customHeight="1">
      <c r="A286" s="16"/>
      <c r="B286" s="8"/>
      <c r="C286" s="50" t="s">
        <v>797</v>
      </c>
      <c r="D286" s="7"/>
      <c r="E286" s="7"/>
      <c r="F286" s="8"/>
      <c r="G286" s="14"/>
    </row>
    <row r="287" spans="1:7" ht="14.25" customHeight="1">
      <c r="A287" s="16"/>
      <c r="B287" s="8"/>
      <c r="C287" s="50" t="s">
        <v>798</v>
      </c>
      <c r="D287" s="7"/>
      <c r="E287" s="7"/>
      <c r="F287" s="8"/>
      <c r="G287" s="14"/>
    </row>
    <row r="288" spans="1:7" ht="14.25" customHeight="1">
      <c r="A288" s="16"/>
      <c r="B288" s="8"/>
      <c r="C288" s="50" t="s">
        <v>799</v>
      </c>
      <c r="D288" s="7"/>
      <c r="E288" s="7"/>
      <c r="F288" s="8"/>
      <c r="G288" s="14"/>
    </row>
    <row r="289" spans="1:7" ht="14.25" customHeight="1">
      <c r="A289" s="16"/>
      <c r="B289" s="8"/>
      <c r="C289" s="54"/>
      <c r="D289" s="7"/>
      <c r="E289" s="7"/>
      <c r="F289" s="8"/>
      <c r="G289" s="14"/>
    </row>
    <row r="290" spans="1:7" ht="14.25" customHeight="1">
      <c r="A290" s="16"/>
      <c r="B290" s="55" t="s">
        <v>259</v>
      </c>
      <c r="C290" s="50" t="s">
        <v>789</v>
      </c>
      <c r="D290" s="7" t="s">
        <v>804</v>
      </c>
      <c r="E290" s="7">
        <v>1</v>
      </c>
      <c r="F290" s="13">
        <v>448</v>
      </c>
      <c r="G290" s="14">
        <f>F290*E290</f>
        <v>448</v>
      </c>
    </row>
    <row r="291" spans="1:7" ht="14.25" customHeight="1">
      <c r="A291" s="16"/>
      <c r="B291" s="8"/>
      <c r="C291" s="50" t="s">
        <v>800</v>
      </c>
      <c r="D291" s="7"/>
      <c r="E291" s="7"/>
      <c r="F291" s="8"/>
      <c r="G291" s="14"/>
    </row>
    <row r="292" spans="1:7" ht="14.25" customHeight="1">
      <c r="A292" s="16"/>
      <c r="B292" s="8"/>
      <c r="C292" s="50" t="s">
        <v>801</v>
      </c>
      <c r="D292" s="7"/>
      <c r="E292" s="7"/>
      <c r="F292" s="8"/>
      <c r="G292" s="14"/>
    </row>
    <row r="293" spans="1:7" ht="14.25" customHeight="1">
      <c r="A293" s="16"/>
      <c r="B293" s="8"/>
      <c r="C293" s="50" t="s">
        <v>802</v>
      </c>
      <c r="D293" s="7"/>
      <c r="E293" s="7"/>
      <c r="F293" s="8"/>
      <c r="G293" s="14"/>
    </row>
    <row r="294" spans="1:7" ht="14.25" customHeight="1">
      <c r="A294" s="16"/>
      <c r="B294" s="8"/>
      <c r="C294" s="50" t="s">
        <v>803</v>
      </c>
      <c r="D294" s="7"/>
      <c r="E294" s="7"/>
      <c r="F294" s="8"/>
      <c r="G294" s="14"/>
    </row>
    <row r="295" spans="1:7" ht="6" customHeight="1">
      <c r="A295" s="16"/>
      <c r="B295" s="8"/>
      <c r="C295" s="50"/>
      <c r="D295" s="7"/>
      <c r="E295" s="7"/>
      <c r="F295" s="8"/>
      <c r="G295" s="14"/>
    </row>
    <row r="296" spans="1:7" ht="6" customHeight="1">
      <c r="A296" s="16"/>
      <c r="B296" s="8"/>
      <c r="C296" s="50"/>
      <c r="D296" s="7"/>
      <c r="E296" s="7"/>
      <c r="F296" s="8"/>
      <c r="G296" s="14"/>
    </row>
    <row r="297" spans="1:7" ht="6" customHeight="1">
      <c r="A297" s="16"/>
      <c r="B297" s="8"/>
      <c r="C297" s="50"/>
      <c r="D297" s="7"/>
      <c r="E297" s="7"/>
      <c r="F297" s="8"/>
      <c r="G297" s="14"/>
    </row>
    <row r="298" spans="1:7" ht="6" customHeight="1">
      <c r="A298" s="16"/>
      <c r="B298" s="8"/>
      <c r="C298" s="57"/>
      <c r="D298" s="7"/>
      <c r="E298" s="12"/>
      <c r="F298" s="13"/>
      <c r="G298" s="14"/>
    </row>
    <row r="299" spans="1:7" ht="14.25" customHeight="1">
      <c r="A299" s="16"/>
      <c r="B299" s="8"/>
      <c r="C299" s="50"/>
      <c r="D299" s="7"/>
      <c r="E299" s="7"/>
      <c r="F299" s="8"/>
      <c r="G299" s="14"/>
    </row>
    <row r="300" spans="1:7" ht="14.25" customHeight="1">
      <c r="A300" s="16"/>
      <c r="B300" s="55" t="s">
        <v>256</v>
      </c>
      <c r="C300" s="50" t="s">
        <v>789</v>
      </c>
      <c r="D300" s="7" t="s">
        <v>804</v>
      </c>
      <c r="E300" s="7">
        <v>2</v>
      </c>
      <c r="F300" s="13">
        <v>689</v>
      </c>
      <c r="G300" s="14">
        <f>F300*E300</f>
        <v>1378</v>
      </c>
    </row>
    <row r="301" spans="1:7" ht="14.25" customHeight="1">
      <c r="A301" s="16"/>
      <c r="B301" s="8"/>
      <c r="C301" s="50" t="s">
        <v>805</v>
      </c>
      <c r="D301" s="7"/>
      <c r="E301" s="7"/>
      <c r="F301" s="8"/>
      <c r="G301" s="14"/>
    </row>
    <row r="302" spans="1:7" ht="14.25" customHeight="1">
      <c r="A302" s="16"/>
      <c r="B302" s="8"/>
      <c r="C302" s="50" t="s">
        <v>806</v>
      </c>
      <c r="D302" s="7"/>
      <c r="E302" s="7"/>
      <c r="F302" s="8"/>
      <c r="G302" s="14"/>
    </row>
    <row r="303" spans="1:7" ht="14.25" customHeight="1">
      <c r="A303" s="16"/>
      <c r="B303" s="8"/>
      <c r="C303" s="50" t="s">
        <v>807</v>
      </c>
      <c r="D303" s="7"/>
      <c r="E303" s="7"/>
      <c r="F303" s="8"/>
      <c r="G303" s="14"/>
    </row>
    <row r="304" spans="1:7" ht="14.25" customHeight="1">
      <c r="A304" s="16"/>
      <c r="B304" s="8"/>
      <c r="C304" s="50" t="s">
        <v>808</v>
      </c>
      <c r="D304" s="7"/>
      <c r="E304" s="7"/>
      <c r="F304" s="8"/>
      <c r="G304" s="14"/>
    </row>
    <row r="305" spans="1:7" ht="14.25" customHeight="1">
      <c r="A305" s="16"/>
      <c r="B305" s="8"/>
      <c r="C305" s="50" t="s">
        <v>809</v>
      </c>
      <c r="D305" s="7"/>
      <c r="E305" s="7"/>
      <c r="F305" s="8"/>
      <c r="G305" s="14"/>
    </row>
    <row r="306" spans="1:7" ht="14.25" customHeight="1">
      <c r="A306" s="16"/>
      <c r="B306" s="8"/>
      <c r="C306" s="54"/>
      <c r="D306" s="7"/>
      <c r="E306" s="7"/>
      <c r="F306" s="8"/>
      <c r="G306" s="14"/>
    </row>
    <row r="307" spans="1:7" ht="14.25" customHeight="1">
      <c r="A307" s="16"/>
      <c r="B307" s="55" t="s">
        <v>257</v>
      </c>
      <c r="C307" s="50" t="s">
        <v>810</v>
      </c>
      <c r="D307" s="7" t="s">
        <v>804</v>
      </c>
      <c r="E307" s="7">
        <v>8</v>
      </c>
      <c r="F307" s="13">
        <v>424</v>
      </c>
      <c r="G307" s="14">
        <f>F307*E307</f>
        <v>3392</v>
      </c>
    </row>
    <row r="308" spans="1:7" ht="14.25" customHeight="1">
      <c r="A308" s="16"/>
      <c r="B308" s="8"/>
      <c r="C308" s="50" t="s">
        <v>811</v>
      </c>
      <c r="D308" s="7"/>
      <c r="E308" s="7"/>
      <c r="F308" s="8"/>
      <c r="G308" s="14"/>
    </row>
    <row r="309" spans="1:7" ht="14.25" customHeight="1">
      <c r="A309" s="16"/>
      <c r="B309" s="8"/>
      <c r="C309" s="50" t="s">
        <v>812</v>
      </c>
      <c r="D309" s="7"/>
      <c r="E309" s="7"/>
      <c r="F309" s="8"/>
      <c r="G309" s="14"/>
    </row>
    <row r="310" spans="1:7" ht="14.25" customHeight="1">
      <c r="A310" s="16"/>
      <c r="B310" s="8"/>
      <c r="C310" s="50" t="s">
        <v>813</v>
      </c>
      <c r="D310" s="7"/>
      <c r="E310" s="7"/>
      <c r="F310" s="8"/>
      <c r="G310" s="14"/>
    </row>
    <row r="311" spans="1:7" ht="14.25" customHeight="1">
      <c r="A311" s="16"/>
      <c r="B311" s="8"/>
      <c r="C311" s="50" t="s">
        <v>814</v>
      </c>
      <c r="D311" s="7"/>
      <c r="E311" s="7"/>
      <c r="F311" s="8"/>
      <c r="G311" s="14"/>
    </row>
    <row r="312" spans="1:7" ht="14.25" customHeight="1">
      <c r="A312" s="16"/>
      <c r="B312" s="8"/>
      <c r="C312" s="50" t="s">
        <v>815</v>
      </c>
      <c r="D312" s="7"/>
      <c r="E312" s="7"/>
      <c r="F312" s="8"/>
      <c r="G312" s="14"/>
    </row>
    <row r="313" spans="1:7" ht="14.25" customHeight="1">
      <c r="A313" s="16"/>
      <c r="B313" s="8"/>
      <c r="C313" s="54"/>
      <c r="D313" s="7"/>
      <c r="E313" s="7"/>
      <c r="F313" s="8"/>
      <c r="G313" s="14"/>
    </row>
    <row r="314" spans="1:7" ht="14.25" customHeight="1">
      <c r="A314" s="16"/>
      <c r="B314" s="55" t="s">
        <v>258</v>
      </c>
      <c r="C314" s="50" t="s">
        <v>816</v>
      </c>
      <c r="D314" s="7" t="s">
        <v>804</v>
      </c>
      <c r="E314" s="7">
        <v>8</v>
      </c>
      <c r="F314" s="13">
        <v>424</v>
      </c>
      <c r="G314" s="14">
        <f>F314*E314</f>
        <v>3392</v>
      </c>
    </row>
    <row r="315" spans="1:7" ht="14.25" customHeight="1">
      <c r="A315" s="16"/>
      <c r="B315" s="8"/>
      <c r="C315" s="50" t="s">
        <v>817</v>
      </c>
      <c r="D315" s="7"/>
      <c r="E315" s="7"/>
      <c r="F315" s="8"/>
      <c r="G315" s="14"/>
    </row>
    <row r="316" spans="1:7" ht="14.25" customHeight="1">
      <c r="A316" s="16"/>
      <c r="B316" s="8"/>
      <c r="C316" s="50" t="s">
        <v>818</v>
      </c>
      <c r="D316" s="7"/>
      <c r="E316" s="7"/>
      <c r="F316" s="8"/>
      <c r="G316" s="14"/>
    </row>
    <row r="317" spans="1:7" ht="14.25" customHeight="1">
      <c r="A317" s="16"/>
      <c r="B317" s="8"/>
      <c r="C317" s="50" t="s">
        <v>819</v>
      </c>
      <c r="D317" s="7"/>
      <c r="E317" s="7"/>
      <c r="F317" s="8"/>
      <c r="G317" s="14"/>
    </row>
    <row r="318" spans="1:7" ht="14.25" customHeight="1">
      <c r="A318" s="16"/>
      <c r="B318" s="8"/>
      <c r="C318" s="50" t="s">
        <v>820</v>
      </c>
      <c r="D318" s="7"/>
      <c r="E318" s="7"/>
      <c r="F318" s="8"/>
      <c r="G318" s="14"/>
    </row>
    <row r="319" spans="1:7" ht="14.25" customHeight="1">
      <c r="A319" s="16"/>
      <c r="B319" s="8"/>
      <c r="C319" s="54"/>
      <c r="D319" s="7"/>
      <c r="E319" s="7"/>
      <c r="F319" s="8"/>
      <c r="G319" s="14"/>
    </row>
    <row r="320" spans="1:7" ht="14.25" customHeight="1">
      <c r="A320" s="16"/>
      <c r="B320" s="55" t="s">
        <v>259</v>
      </c>
      <c r="C320" s="50" t="s">
        <v>821</v>
      </c>
      <c r="D320" s="7" t="s">
        <v>804</v>
      </c>
      <c r="E320" s="7">
        <v>1</v>
      </c>
      <c r="F320" s="13">
        <v>759</v>
      </c>
      <c r="G320" s="14">
        <f>F320*E320</f>
        <v>759</v>
      </c>
    </row>
    <row r="321" spans="1:7" ht="14.25" customHeight="1">
      <c r="A321" s="16"/>
      <c r="B321" s="8"/>
      <c r="C321" s="50" t="s">
        <v>822</v>
      </c>
      <c r="D321" s="7"/>
      <c r="E321" s="7"/>
      <c r="F321" s="8"/>
      <c r="G321" s="14"/>
    </row>
    <row r="322" spans="1:7" ht="14.25" customHeight="1">
      <c r="A322" s="16"/>
      <c r="B322" s="8"/>
      <c r="C322" s="50" t="s">
        <v>823</v>
      </c>
      <c r="D322" s="7"/>
      <c r="E322" s="7"/>
      <c r="F322" s="8"/>
      <c r="G322" s="14"/>
    </row>
    <row r="323" spans="1:7" ht="14.25" customHeight="1">
      <c r="A323" s="16"/>
      <c r="B323" s="8"/>
      <c r="C323" s="50" t="s">
        <v>824</v>
      </c>
      <c r="D323" s="7"/>
      <c r="E323" s="7"/>
      <c r="F323" s="8"/>
      <c r="G323" s="14"/>
    </row>
    <row r="324" spans="1:7" ht="6" customHeight="1">
      <c r="A324" s="16"/>
      <c r="B324" s="8"/>
      <c r="C324" s="57"/>
      <c r="D324" s="7"/>
      <c r="E324" s="12"/>
      <c r="F324" s="13"/>
      <c r="G324" s="14"/>
    </row>
    <row r="325" spans="1:7" ht="7.5" customHeight="1">
      <c r="A325" s="16"/>
      <c r="B325" s="8"/>
      <c r="C325" s="54"/>
      <c r="D325" s="7"/>
      <c r="E325" s="7"/>
      <c r="F325" s="8"/>
      <c r="G325" s="14"/>
    </row>
    <row r="326" spans="1:7" ht="7.5" customHeight="1">
      <c r="A326" s="16"/>
      <c r="B326" s="8"/>
      <c r="C326" s="54"/>
      <c r="D326" s="7"/>
      <c r="E326" s="7"/>
      <c r="F326" s="8"/>
      <c r="G326" s="14"/>
    </row>
    <row r="327" spans="1:7" ht="14.25" customHeight="1">
      <c r="A327" s="16"/>
      <c r="B327" s="55" t="s">
        <v>256</v>
      </c>
      <c r="C327" s="50" t="s">
        <v>821</v>
      </c>
      <c r="D327" s="7" t="s">
        <v>804</v>
      </c>
      <c r="E327" s="7">
        <v>1</v>
      </c>
      <c r="F327" s="13">
        <v>1146</v>
      </c>
      <c r="G327" s="14">
        <f>F327*E327</f>
        <v>1146</v>
      </c>
    </row>
    <row r="328" spans="1:7" ht="14.25" customHeight="1">
      <c r="A328" s="16"/>
      <c r="B328" s="8"/>
      <c r="C328" s="50" t="s">
        <v>825</v>
      </c>
      <c r="D328" s="7"/>
      <c r="E328" s="7"/>
      <c r="F328" s="8"/>
      <c r="G328" s="14"/>
    </row>
    <row r="329" spans="1:7" ht="14.25" customHeight="1">
      <c r="A329" s="16"/>
      <c r="B329" s="8"/>
      <c r="C329" s="50" t="s">
        <v>826</v>
      </c>
      <c r="D329" s="7"/>
      <c r="E329" s="7"/>
      <c r="F329" s="8"/>
      <c r="G329" s="14"/>
    </row>
    <row r="330" spans="1:7" ht="14.25" customHeight="1">
      <c r="A330" s="16"/>
      <c r="B330" s="8"/>
      <c r="C330" s="50" t="s">
        <v>827</v>
      </c>
      <c r="D330" s="7"/>
      <c r="E330" s="7"/>
      <c r="F330" s="8"/>
      <c r="G330" s="14"/>
    </row>
    <row r="331" spans="1:7" ht="14.25" customHeight="1">
      <c r="A331" s="16"/>
      <c r="B331" s="8"/>
      <c r="C331" s="50" t="s">
        <v>828</v>
      </c>
      <c r="D331" s="7"/>
      <c r="E331" s="7"/>
      <c r="F331" s="8"/>
      <c r="G331" s="14"/>
    </row>
    <row r="332" spans="1:7" ht="7.5" customHeight="1">
      <c r="A332" s="16"/>
      <c r="B332" s="8"/>
      <c r="C332" s="54"/>
      <c r="D332" s="7"/>
      <c r="E332" s="7"/>
      <c r="F332" s="8"/>
      <c r="G332" s="14"/>
    </row>
    <row r="333" spans="1:7" ht="14.25" customHeight="1">
      <c r="A333" s="16"/>
      <c r="B333" s="55" t="s">
        <v>257</v>
      </c>
      <c r="C333" s="50" t="s">
        <v>821</v>
      </c>
      <c r="D333" s="7" t="s">
        <v>804</v>
      </c>
      <c r="E333" s="7">
        <v>3</v>
      </c>
      <c r="F333" s="13">
        <v>1179</v>
      </c>
      <c r="G333" s="14">
        <f>F333*E333</f>
        <v>3537</v>
      </c>
    </row>
    <row r="334" spans="1:7" ht="14.25" customHeight="1">
      <c r="A334" s="16"/>
      <c r="B334" s="8"/>
      <c r="C334" s="50" t="s">
        <v>829</v>
      </c>
      <c r="D334" s="7"/>
      <c r="E334" s="7"/>
      <c r="F334" s="8"/>
      <c r="G334" s="14"/>
    </row>
    <row r="335" spans="1:7" ht="14.25" customHeight="1">
      <c r="A335" s="16"/>
      <c r="B335" s="8"/>
      <c r="C335" s="50" t="s">
        <v>830</v>
      </c>
      <c r="D335" s="7"/>
      <c r="E335" s="7"/>
      <c r="F335" s="8"/>
      <c r="G335" s="14"/>
    </row>
    <row r="336" spans="1:7" ht="14.25" customHeight="1">
      <c r="A336" s="16"/>
      <c r="B336" s="8"/>
      <c r="C336" s="50" t="s">
        <v>831</v>
      </c>
      <c r="D336" s="7"/>
      <c r="E336" s="7"/>
      <c r="F336" s="8"/>
      <c r="G336" s="14"/>
    </row>
    <row r="337" spans="1:7" ht="14.25" customHeight="1">
      <c r="A337" s="16"/>
      <c r="B337" s="8"/>
      <c r="C337" s="50" t="s">
        <v>832</v>
      </c>
      <c r="D337" s="7"/>
      <c r="E337" s="7"/>
      <c r="F337" s="8"/>
      <c r="G337" s="14"/>
    </row>
    <row r="338" spans="1:7" ht="7.5" customHeight="1">
      <c r="A338" s="16"/>
      <c r="B338" s="8"/>
      <c r="C338" s="54"/>
      <c r="D338" s="7"/>
      <c r="E338" s="7"/>
      <c r="F338" s="8"/>
      <c r="G338" s="14"/>
    </row>
    <row r="339" spans="1:7" ht="14.25" customHeight="1">
      <c r="A339" s="16"/>
      <c r="B339" s="55" t="s">
        <v>258</v>
      </c>
      <c r="C339" s="50" t="s">
        <v>821</v>
      </c>
      <c r="D339" s="7" t="s">
        <v>804</v>
      </c>
      <c r="E339" s="7">
        <v>1</v>
      </c>
      <c r="F339" s="13">
        <v>1938</v>
      </c>
      <c r="G339" s="14">
        <f>F339*E339</f>
        <v>1938</v>
      </c>
    </row>
    <row r="340" spans="1:7" ht="14.25" customHeight="1">
      <c r="A340" s="16"/>
      <c r="B340" s="8"/>
      <c r="C340" s="50" t="s">
        <v>833</v>
      </c>
      <c r="D340" s="7"/>
      <c r="E340" s="7"/>
      <c r="F340" s="8"/>
      <c r="G340" s="14"/>
    </row>
    <row r="341" spans="1:7" ht="14.25" customHeight="1">
      <c r="A341" s="16"/>
      <c r="B341" s="8"/>
      <c r="C341" s="50" t="s">
        <v>830</v>
      </c>
      <c r="D341" s="7"/>
      <c r="E341" s="7"/>
      <c r="F341" s="8"/>
      <c r="G341" s="14"/>
    </row>
    <row r="342" spans="1:7" ht="14.25" customHeight="1">
      <c r="A342" s="16"/>
      <c r="B342" s="8"/>
      <c r="C342" s="50" t="s">
        <v>834</v>
      </c>
      <c r="D342" s="7"/>
      <c r="E342" s="7"/>
      <c r="F342" s="8"/>
      <c r="G342" s="14"/>
    </row>
    <row r="343" spans="1:7" ht="14.25" customHeight="1">
      <c r="A343" s="16"/>
      <c r="B343" s="8"/>
      <c r="C343" s="50" t="s">
        <v>835</v>
      </c>
      <c r="D343" s="7"/>
      <c r="E343" s="7"/>
      <c r="F343" s="8"/>
      <c r="G343" s="14"/>
    </row>
    <row r="344" spans="1:7" ht="14.25" customHeight="1">
      <c r="A344" s="16"/>
      <c r="B344" s="8"/>
      <c r="C344" s="50" t="s">
        <v>836</v>
      </c>
      <c r="D344" s="7"/>
      <c r="E344" s="7"/>
      <c r="F344" s="8"/>
      <c r="G344" s="14"/>
    </row>
    <row r="345" spans="1:7" ht="7.5" customHeight="1">
      <c r="A345" s="16"/>
      <c r="B345" s="8"/>
      <c r="C345" s="54"/>
      <c r="D345" s="7"/>
      <c r="E345" s="7"/>
      <c r="F345" s="8"/>
      <c r="G345" s="14"/>
    </row>
    <row r="346" spans="1:7" ht="14.25" customHeight="1">
      <c r="A346" s="16"/>
      <c r="B346" s="55" t="s">
        <v>259</v>
      </c>
      <c r="C346" s="50" t="s">
        <v>837</v>
      </c>
      <c r="D346" s="7" t="s">
        <v>804</v>
      </c>
      <c r="E346" s="7">
        <v>7</v>
      </c>
      <c r="F346" s="13">
        <v>110</v>
      </c>
      <c r="G346" s="14">
        <f>F346*E346</f>
        <v>770</v>
      </c>
    </row>
    <row r="347" spans="1:7" ht="14.25" customHeight="1">
      <c r="A347" s="16"/>
      <c r="B347" s="8"/>
      <c r="C347" s="50" t="s">
        <v>838</v>
      </c>
      <c r="D347" s="7"/>
      <c r="E347" s="7"/>
      <c r="F347" s="8"/>
      <c r="G347" s="14"/>
    </row>
    <row r="348" spans="1:7" ht="14.25" customHeight="1">
      <c r="A348" s="16"/>
      <c r="B348" s="8"/>
      <c r="C348" s="50" t="s">
        <v>839</v>
      </c>
      <c r="D348" s="7"/>
      <c r="E348" s="7"/>
      <c r="F348" s="8"/>
      <c r="G348" s="14"/>
    </row>
    <row r="349" spans="1:7" ht="14.25" customHeight="1">
      <c r="A349" s="16"/>
      <c r="B349" s="8"/>
      <c r="C349" s="50" t="s">
        <v>840</v>
      </c>
      <c r="D349" s="7"/>
      <c r="E349" s="7"/>
      <c r="F349" s="8"/>
      <c r="G349" s="14"/>
    </row>
    <row r="350" spans="1:7" ht="7.5" customHeight="1">
      <c r="A350" s="16"/>
      <c r="B350" s="8"/>
      <c r="C350" s="54"/>
      <c r="D350" s="7"/>
      <c r="E350" s="7"/>
      <c r="F350" s="8"/>
      <c r="G350" s="14"/>
    </row>
    <row r="351" spans="1:7" ht="14.25" customHeight="1">
      <c r="A351" s="16"/>
      <c r="B351" s="55" t="s">
        <v>260</v>
      </c>
      <c r="C351" s="50" t="s">
        <v>837</v>
      </c>
      <c r="D351" s="7" t="s">
        <v>804</v>
      </c>
      <c r="E351" s="7">
        <v>1</v>
      </c>
      <c r="F351" s="13">
        <v>163</v>
      </c>
      <c r="G351" s="14">
        <f>F351*E351</f>
        <v>163</v>
      </c>
    </row>
    <row r="352" spans="1:7" ht="14.25" customHeight="1">
      <c r="A352" s="16"/>
      <c r="B352" s="8"/>
      <c r="C352" s="50" t="s">
        <v>841</v>
      </c>
      <c r="D352" s="7"/>
      <c r="E352" s="7"/>
      <c r="F352" s="8"/>
      <c r="G352" s="14"/>
    </row>
    <row r="353" spans="1:7" ht="14.25" customHeight="1">
      <c r="A353" s="16"/>
      <c r="B353" s="8"/>
      <c r="C353" s="50" t="s">
        <v>839</v>
      </c>
      <c r="D353" s="7"/>
      <c r="E353" s="7"/>
      <c r="F353" s="8"/>
      <c r="G353" s="14"/>
    </row>
    <row r="354" spans="1:7" ht="14.25" customHeight="1">
      <c r="A354" s="16"/>
      <c r="B354" s="8"/>
      <c r="C354" s="50" t="s">
        <v>842</v>
      </c>
      <c r="D354" s="7"/>
      <c r="E354" s="7"/>
      <c r="F354" s="8"/>
      <c r="G354" s="14"/>
    </row>
    <row r="355" spans="1:7" ht="14.25" customHeight="1">
      <c r="A355" s="16"/>
      <c r="B355" s="8"/>
      <c r="C355" s="54"/>
      <c r="D355" s="7"/>
      <c r="E355" s="7"/>
      <c r="F355" s="8"/>
      <c r="G355" s="14"/>
    </row>
    <row r="356" spans="1:7" ht="14.25" customHeight="1">
      <c r="A356" s="16"/>
      <c r="B356" s="8"/>
      <c r="C356" s="54"/>
      <c r="D356" s="7"/>
      <c r="E356" s="7"/>
      <c r="F356" s="8"/>
      <c r="G356" s="14"/>
    </row>
    <row r="357" spans="1:7" ht="14.25" customHeight="1">
      <c r="A357" s="16"/>
      <c r="B357" s="55" t="s">
        <v>256</v>
      </c>
      <c r="C357" s="50" t="s">
        <v>843</v>
      </c>
      <c r="D357" s="7" t="s">
        <v>804</v>
      </c>
      <c r="E357" s="7">
        <v>7</v>
      </c>
      <c r="F357" s="13">
        <v>1954</v>
      </c>
      <c r="G357" s="14">
        <f>F357*E357</f>
        <v>13678</v>
      </c>
    </row>
    <row r="358" spans="1:7" ht="14.25" customHeight="1">
      <c r="A358" s="16"/>
      <c r="B358" s="8"/>
      <c r="C358" s="50" t="s">
        <v>844</v>
      </c>
      <c r="D358" s="7"/>
      <c r="E358" s="7"/>
      <c r="F358" s="8"/>
      <c r="G358" s="14"/>
    </row>
    <row r="359" spans="1:7" ht="14.25" customHeight="1">
      <c r="A359" s="16"/>
      <c r="B359" s="8"/>
      <c r="C359" s="50" t="s">
        <v>845</v>
      </c>
      <c r="D359" s="7"/>
      <c r="E359" s="7"/>
      <c r="F359" s="8"/>
      <c r="G359" s="14"/>
    </row>
    <row r="360" spans="1:7" ht="14.25" customHeight="1">
      <c r="A360" s="16"/>
      <c r="B360" s="8"/>
      <c r="C360" s="50" t="s">
        <v>846</v>
      </c>
      <c r="D360" s="7"/>
      <c r="E360" s="7"/>
      <c r="F360" s="8"/>
      <c r="G360" s="14"/>
    </row>
    <row r="361" spans="1:7" ht="14.25" customHeight="1">
      <c r="A361" s="16"/>
      <c r="B361" s="8"/>
      <c r="C361" s="50" t="s">
        <v>847</v>
      </c>
      <c r="D361" s="7"/>
      <c r="E361" s="7"/>
      <c r="F361" s="8"/>
      <c r="G361" s="14"/>
    </row>
    <row r="362" spans="1:7" ht="14.25" customHeight="1">
      <c r="A362" s="16"/>
      <c r="B362" s="8"/>
      <c r="C362" s="54" t="s">
        <v>848</v>
      </c>
      <c r="D362" s="7"/>
      <c r="E362" s="7"/>
      <c r="F362" s="8"/>
      <c r="G362" s="14"/>
    </row>
    <row r="363" spans="1:7" ht="14.25" customHeight="1">
      <c r="A363" s="16"/>
      <c r="B363" s="8"/>
      <c r="C363" s="54"/>
      <c r="D363" s="7"/>
      <c r="E363" s="7"/>
      <c r="F363" s="8"/>
      <c r="G363" s="14"/>
    </row>
    <row r="364" spans="1:7" ht="14.25" customHeight="1">
      <c r="A364" s="16"/>
      <c r="B364" s="55" t="s">
        <v>257</v>
      </c>
      <c r="C364" s="50" t="s">
        <v>843</v>
      </c>
      <c r="D364" s="7" t="s">
        <v>804</v>
      </c>
      <c r="E364" s="7">
        <v>4</v>
      </c>
      <c r="F364" s="13">
        <v>2326</v>
      </c>
      <c r="G364" s="14">
        <f>F364*E364</f>
        <v>9304</v>
      </c>
    </row>
    <row r="365" spans="1:7" ht="14.25" customHeight="1">
      <c r="A365" s="16"/>
      <c r="B365" s="8"/>
      <c r="C365" s="50" t="s">
        <v>849</v>
      </c>
      <c r="D365" s="7"/>
      <c r="E365" s="7"/>
      <c r="F365" s="8"/>
      <c r="G365" s="14"/>
    </row>
    <row r="366" spans="1:7" ht="14.25" customHeight="1">
      <c r="A366" s="16"/>
      <c r="B366" s="8"/>
      <c r="C366" s="50" t="s">
        <v>850</v>
      </c>
      <c r="D366" s="7"/>
      <c r="E366" s="7"/>
      <c r="F366" s="8"/>
      <c r="G366" s="14"/>
    </row>
    <row r="367" spans="1:7" ht="14.25" customHeight="1">
      <c r="A367" s="16"/>
      <c r="B367" s="8"/>
      <c r="C367" s="50" t="s">
        <v>851</v>
      </c>
      <c r="D367" s="7"/>
      <c r="E367" s="7"/>
      <c r="F367" s="8"/>
      <c r="G367" s="14"/>
    </row>
    <row r="368" spans="1:7" ht="14.25" customHeight="1">
      <c r="A368" s="16"/>
      <c r="B368" s="8"/>
      <c r="C368" s="50" t="s">
        <v>852</v>
      </c>
      <c r="D368" s="7"/>
      <c r="E368" s="7"/>
      <c r="F368" s="8"/>
      <c r="G368" s="14"/>
    </row>
    <row r="369" spans="1:7" ht="14.25" customHeight="1">
      <c r="A369" s="16"/>
      <c r="B369" s="8"/>
      <c r="C369" s="54"/>
      <c r="D369" s="7"/>
      <c r="E369" s="7"/>
      <c r="F369" s="8"/>
      <c r="G369" s="14"/>
    </row>
    <row r="370" spans="1:7" ht="14.25" customHeight="1">
      <c r="A370" s="16"/>
      <c r="B370" s="55" t="s">
        <v>258</v>
      </c>
      <c r="C370" s="50" t="s">
        <v>854</v>
      </c>
      <c r="D370" s="7" t="s">
        <v>804</v>
      </c>
      <c r="E370" s="7">
        <v>6</v>
      </c>
      <c r="F370" s="13">
        <v>2391</v>
      </c>
      <c r="G370" s="14">
        <f>F370*E370</f>
        <v>14346</v>
      </c>
    </row>
    <row r="371" spans="1:7" ht="14.25" customHeight="1">
      <c r="A371" s="16"/>
      <c r="B371" s="8"/>
      <c r="C371" s="50" t="s">
        <v>855</v>
      </c>
      <c r="D371" s="7"/>
      <c r="E371" s="7"/>
      <c r="F371" s="8"/>
      <c r="G371" s="14"/>
    </row>
    <row r="372" spans="1:7" ht="14.25" customHeight="1">
      <c r="A372" s="16"/>
      <c r="B372" s="8"/>
      <c r="C372" s="50" t="s">
        <v>856</v>
      </c>
      <c r="D372" s="7"/>
      <c r="E372" s="7"/>
      <c r="F372" s="8"/>
      <c r="G372" s="14"/>
    </row>
    <row r="373" spans="1:7" ht="14.25" customHeight="1">
      <c r="A373" s="16"/>
      <c r="B373" s="8"/>
      <c r="C373" s="50" t="s">
        <v>857</v>
      </c>
      <c r="D373" s="7"/>
      <c r="E373" s="7"/>
      <c r="F373" s="8"/>
      <c r="G373" s="14"/>
    </row>
    <row r="374" spans="1:7" ht="14.25" customHeight="1">
      <c r="A374" s="16"/>
      <c r="B374" s="8"/>
      <c r="C374" s="50" t="s">
        <v>853</v>
      </c>
      <c r="D374" s="7"/>
      <c r="E374" s="7"/>
      <c r="F374" s="8"/>
      <c r="G374" s="14"/>
    </row>
    <row r="375" spans="1:7" ht="14.25" customHeight="1">
      <c r="A375" s="16"/>
      <c r="B375" s="8"/>
      <c r="C375" s="54"/>
      <c r="D375" s="7"/>
      <c r="E375" s="7"/>
      <c r="F375" s="8"/>
      <c r="G375" s="14"/>
    </row>
    <row r="376" spans="1:7" ht="14.25" customHeight="1">
      <c r="A376" s="16"/>
      <c r="B376" s="55" t="s">
        <v>259</v>
      </c>
      <c r="C376" s="50" t="s">
        <v>854</v>
      </c>
      <c r="D376" s="7" t="s">
        <v>804</v>
      </c>
      <c r="E376" s="7">
        <v>5</v>
      </c>
      <c r="F376" s="13">
        <v>2424</v>
      </c>
      <c r="G376" s="14">
        <f>F376*E376</f>
        <v>12120</v>
      </c>
    </row>
    <row r="377" spans="1:7" ht="14.25" customHeight="1">
      <c r="A377" s="16"/>
      <c r="B377" s="8"/>
      <c r="C377" s="50" t="s">
        <v>858</v>
      </c>
      <c r="D377" s="7"/>
      <c r="E377" s="7"/>
      <c r="F377" s="8"/>
      <c r="G377" s="14"/>
    </row>
    <row r="378" spans="1:7" ht="14.25" customHeight="1">
      <c r="A378" s="16"/>
      <c r="B378" s="8"/>
      <c r="C378" s="50" t="s">
        <v>856</v>
      </c>
      <c r="D378" s="7"/>
      <c r="E378" s="7"/>
      <c r="F378" s="8"/>
      <c r="G378" s="14"/>
    </row>
    <row r="379" spans="1:7" ht="14.25" customHeight="1">
      <c r="A379" s="16"/>
      <c r="B379" s="8"/>
      <c r="C379" s="50" t="s">
        <v>859</v>
      </c>
      <c r="D379" s="7"/>
      <c r="E379" s="7"/>
      <c r="F379" s="8"/>
      <c r="G379" s="14"/>
    </row>
    <row r="380" spans="1:7" ht="14.25" customHeight="1">
      <c r="A380" s="16"/>
      <c r="B380" s="8"/>
      <c r="C380" s="50" t="s">
        <v>860</v>
      </c>
      <c r="D380" s="7"/>
      <c r="E380" s="7"/>
      <c r="F380" s="8"/>
      <c r="G380" s="14"/>
    </row>
    <row r="381" spans="1:7" ht="7.5" customHeight="1">
      <c r="A381" s="16"/>
      <c r="B381" s="8"/>
      <c r="C381" s="54"/>
      <c r="D381" s="7"/>
      <c r="E381" s="7"/>
      <c r="F381" s="8"/>
      <c r="G381" s="14"/>
    </row>
    <row r="382" spans="1:7" ht="14.25" customHeight="1">
      <c r="A382" s="16"/>
      <c r="B382" s="55" t="s">
        <v>256</v>
      </c>
      <c r="C382" s="50" t="s">
        <v>854</v>
      </c>
      <c r="D382" s="7" t="s">
        <v>804</v>
      </c>
      <c r="E382" s="7">
        <v>3</v>
      </c>
      <c r="F382" s="13">
        <v>3363</v>
      </c>
      <c r="G382" s="14">
        <f>F382*E382</f>
        <v>10089</v>
      </c>
    </row>
    <row r="383" spans="1:7" ht="14.25" customHeight="1">
      <c r="A383" s="16"/>
      <c r="B383" s="8"/>
      <c r="C383" s="50" t="s">
        <v>861</v>
      </c>
      <c r="D383" s="7"/>
      <c r="E383" s="7"/>
      <c r="F383" s="8"/>
      <c r="G383" s="14"/>
    </row>
    <row r="384" spans="1:7" ht="14.25" customHeight="1">
      <c r="A384" s="16"/>
      <c r="B384" s="8"/>
      <c r="C384" s="50" t="s">
        <v>862</v>
      </c>
      <c r="D384" s="7"/>
      <c r="E384" s="7"/>
      <c r="F384" s="8"/>
      <c r="G384" s="14"/>
    </row>
    <row r="385" spans="1:7" ht="14.25" customHeight="1">
      <c r="A385" s="16"/>
      <c r="B385" s="8"/>
      <c r="C385" s="50" t="s">
        <v>863</v>
      </c>
      <c r="D385" s="7"/>
      <c r="E385" s="7"/>
      <c r="F385" s="8"/>
      <c r="G385" s="14"/>
    </row>
    <row r="386" spans="1:7" ht="14.25" customHeight="1">
      <c r="A386" s="16"/>
      <c r="B386" s="8"/>
      <c r="C386" s="50" t="s">
        <v>864</v>
      </c>
      <c r="D386" s="7"/>
      <c r="E386" s="7"/>
      <c r="F386" s="8"/>
      <c r="G386" s="14"/>
    </row>
    <row r="387" spans="1:7" ht="7.5" customHeight="1">
      <c r="A387" s="16"/>
      <c r="B387" s="8"/>
      <c r="C387" s="54"/>
      <c r="D387" s="7"/>
      <c r="E387" s="7"/>
      <c r="F387" s="8"/>
      <c r="G387" s="14"/>
    </row>
    <row r="388" spans="1:7" ht="14.25" customHeight="1">
      <c r="A388" s="16"/>
      <c r="B388" s="55" t="s">
        <v>257</v>
      </c>
      <c r="C388" s="50" t="s">
        <v>854</v>
      </c>
      <c r="D388" s="7" t="s">
        <v>804</v>
      </c>
      <c r="E388" s="7">
        <v>1</v>
      </c>
      <c r="F388" s="13">
        <v>2391</v>
      </c>
      <c r="G388" s="14">
        <f>F388*E388</f>
        <v>2391</v>
      </c>
    </row>
    <row r="389" spans="1:7" ht="14.25" customHeight="1">
      <c r="A389" s="16"/>
      <c r="B389" s="8"/>
      <c r="C389" s="50" t="s">
        <v>855</v>
      </c>
      <c r="D389" s="7"/>
      <c r="E389" s="7"/>
      <c r="F389" s="8"/>
      <c r="G389" s="14"/>
    </row>
    <row r="390" spans="1:7" ht="14.25" customHeight="1">
      <c r="A390" s="16"/>
      <c r="B390" s="8"/>
      <c r="C390" s="50" t="s">
        <v>865</v>
      </c>
      <c r="D390" s="7"/>
      <c r="E390" s="7"/>
      <c r="F390" s="8"/>
      <c r="G390" s="14"/>
    </row>
    <row r="391" spans="1:7" ht="14.25" customHeight="1">
      <c r="A391" s="16"/>
      <c r="B391" s="8"/>
      <c r="C391" s="50" t="s">
        <v>866</v>
      </c>
      <c r="D391" s="7"/>
      <c r="E391" s="7"/>
      <c r="F391" s="8"/>
      <c r="G391" s="14"/>
    </row>
    <row r="392" spans="1:7" ht="14.25" customHeight="1">
      <c r="A392" s="16"/>
      <c r="B392" s="8"/>
      <c r="C392" s="50" t="s">
        <v>867</v>
      </c>
      <c r="D392" s="7"/>
      <c r="E392" s="7"/>
      <c r="F392" s="8"/>
      <c r="G392" s="14"/>
    </row>
    <row r="393" spans="1:7" ht="7.5" customHeight="1">
      <c r="A393" s="16"/>
      <c r="B393" s="8"/>
      <c r="C393" s="54"/>
      <c r="D393" s="7"/>
      <c r="E393" s="7"/>
      <c r="F393" s="8"/>
      <c r="G393" s="14"/>
    </row>
    <row r="394" spans="1:7" ht="14.25" customHeight="1">
      <c r="A394" s="16"/>
      <c r="B394" s="8"/>
      <c r="C394" s="49" t="s">
        <v>724</v>
      </c>
      <c r="D394" s="7"/>
      <c r="E394" s="7"/>
      <c r="F394" s="8"/>
      <c r="G394" s="14"/>
    </row>
    <row r="395" spans="1:7" ht="14.25" customHeight="1">
      <c r="A395" s="16"/>
      <c r="B395" s="8"/>
      <c r="C395" s="49" t="s">
        <v>868</v>
      </c>
      <c r="D395" s="7"/>
      <c r="E395" s="7"/>
      <c r="F395" s="8"/>
      <c r="G395" s="14"/>
    </row>
    <row r="396" spans="1:7" ht="14.25" customHeight="1">
      <c r="A396" s="16"/>
      <c r="B396" s="8"/>
      <c r="C396" s="49" t="s">
        <v>869</v>
      </c>
      <c r="D396" s="7"/>
      <c r="E396" s="7"/>
      <c r="F396" s="8"/>
      <c r="G396" s="14"/>
    </row>
    <row r="397" spans="1:7" ht="14.25" customHeight="1">
      <c r="A397" s="16"/>
      <c r="B397" s="8"/>
      <c r="C397" s="49" t="s">
        <v>870</v>
      </c>
      <c r="D397" s="7"/>
      <c r="E397" s="7"/>
      <c r="F397" s="8"/>
      <c r="G397" s="14"/>
    </row>
    <row r="398" spans="1:7" ht="14.25" customHeight="1">
      <c r="A398" s="16"/>
      <c r="B398" s="8"/>
      <c r="C398" s="49" t="s">
        <v>871</v>
      </c>
      <c r="D398" s="7"/>
      <c r="E398" s="7"/>
      <c r="F398" s="8"/>
      <c r="G398" s="14"/>
    </row>
    <row r="399" spans="1:7" ht="14.25" customHeight="1">
      <c r="A399" s="16"/>
      <c r="B399" s="8"/>
      <c r="C399" s="56" t="s">
        <v>872</v>
      </c>
      <c r="D399" s="7"/>
      <c r="E399" s="7"/>
      <c r="F399" s="8"/>
      <c r="G399" s="14"/>
    </row>
    <row r="400" spans="1:7" ht="14.25" customHeight="1">
      <c r="A400" s="16"/>
      <c r="B400" s="8"/>
      <c r="C400" s="56" t="s">
        <v>873</v>
      </c>
      <c r="D400" s="7"/>
      <c r="E400" s="7"/>
      <c r="F400" s="8"/>
      <c r="G400" s="14"/>
    </row>
    <row r="401" spans="1:7" ht="7.5" customHeight="1">
      <c r="A401" s="16"/>
      <c r="B401" s="8"/>
      <c r="C401" s="54"/>
      <c r="D401" s="7"/>
      <c r="E401" s="7"/>
      <c r="F401" s="8"/>
      <c r="G401" s="14"/>
    </row>
    <row r="402" spans="1:7" ht="14.25" customHeight="1">
      <c r="A402" s="16"/>
      <c r="B402" s="55" t="s">
        <v>258</v>
      </c>
      <c r="C402" s="50" t="s">
        <v>874</v>
      </c>
      <c r="D402" s="7" t="s">
        <v>804</v>
      </c>
      <c r="E402" s="7">
        <v>2</v>
      </c>
      <c r="F402" s="13">
        <v>402</v>
      </c>
      <c r="G402" s="14">
        <f>F402*E402</f>
        <v>804</v>
      </c>
    </row>
    <row r="403" spans="1:7" ht="14.25" customHeight="1">
      <c r="A403" s="16"/>
      <c r="B403" s="8"/>
      <c r="C403" s="50" t="s">
        <v>875</v>
      </c>
      <c r="D403" s="7"/>
      <c r="E403" s="7"/>
      <c r="F403" s="8"/>
      <c r="G403" s="14"/>
    </row>
    <row r="404" spans="1:7" ht="14.25" customHeight="1">
      <c r="A404" s="16"/>
      <c r="B404" s="8"/>
      <c r="C404" s="50" t="s">
        <v>876</v>
      </c>
      <c r="D404" s="7"/>
      <c r="E404" s="7"/>
      <c r="F404" s="8"/>
      <c r="G404" s="14"/>
    </row>
    <row r="405" spans="1:7" ht="14.25" customHeight="1">
      <c r="A405" s="16"/>
      <c r="B405" s="8"/>
      <c r="C405" s="50" t="s">
        <v>877</v>
      </c>
      <c r="D405" s="7"/>
      <c r="E405" s="7"/>
      <c r="F405" s="8"/>
      <c r="G405" s="14"/>
    </row>
    <row r="406" spans="1:7" ht="7.5" customHeight="1">
      <c r="A406" s="16"/>
      <c r="B406" s="8"/>
      <c r="C406" s="50"/>
      <c r="D406" s="7"/>
      <c r="E406" s="7"/>
      <c r="F406" s="8"/>
      <c r="G406" s="14"/>
    </row>
    <row r="407" spans="1:7" ht="14.25" customHeight="1">
      <c r="A407" s="16"/>
      <c r="B407" s="8"/>
      <c r="C407" s="49" t="s">
        <v>878</v>
      </c>
      <c r="D407" s="7"/>
      <c r="E407" s="7"/>
      <c r="F407" s="8"/>
      <c r="G407" s="14"/>
    </row>
    <row r="408" spans="1:7" ht="14.25" customHeight="1">
      <c r="A408" s="16"/>
      <c r="B408" s="8"/>
      <c r="C408" s="49" t="s">
        <v>879</v>
      </c>
      <c r="D408" s="7"/>
      <c r="E408" s="7"/>
      <c r="F408" s="8"/>
      <c r="G408" s="14"/>
    </row>
    <row r="409" spans="1:7" ht="14.25" customHeight="1">
      <c r="A409" s="16"/>
      <c r="B409" s="8"/>
      <c r="C409" s="49" t="s">
        <v>880</v>
      </c>
      <c r="D409" s="7"/>
      <c r="E409" s="7"/>
      <c r="F409" s="8"/>
      <c r="G409" s="14"/>
    </row>
    <row r="410" spans="1:7" ht="7.5" customHeight="1">
      <c r="A410" s="16"/>
      <c r="B410" s="8"/>
      <c r="C410" s="49"/>
      <c r="D410" s="7"/>
      <c r="E410" s="7"/>
      <c r="F410" s="8"/>
      <c r="G410" s="14"/>
    </row>
    <row r="411" spans="1:7" ht="14.25" customHeight="1">
      <c r="A411" s="16"/>
      <c r="B411" s="55" t="s">
        <v>259</v>
      </c>
      <c r="C411" s="50" t="s">
        <v>881</v>
      </c>
      <c r="D411" s="7" t="s">
        <v>350</v>
      </c>
      <c r="E411" s="7">
        <v>554</v>
      </c>
      <c r="F411" s="13">
        <v>59</v>
      </c>
      <c r="G411" s="14">
        <f>F411*E411</f>
        <v>32686</v>
      </c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8"/>
  <sheetViews>
    <sheetView view="pageBreakPreview" zoomScaleSheetLayoutView="100" zoomScalePageLayoutView="0" workbookViewId="0" topLeftCell="A1">
      <selection activeCell="A269" sqref="A269:IV357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5" width="9.00390625" style="2" customWidth="1"/>
    <col min="6" max="6" width="11.7109375" style="2" customWidth="1"/>
    <col min="7" max="7" width="14.57421875" style="3" customWidth="1"/>
    <col min="8" max="8" width="10.421875" style="3" bestFit="1" customWidth="1"/>
    <col min="9" max="16384" width="9.140625" style="3" customWidth="1"/>
  </cols>
  <sheetData>
    <row r="1" spans="1:7" ht="14.25" customHeight="1">
      <c r="A1" s="4"/>
      <c r="B1" s="5"/>
      <c r="C1" s="27" t="s">
        <v>882</v>
      </c>
      <c r="D1" s="7"/>
      <c r="E1" s="7"/>
      <c r="F1" s="8"/>
      <c r="G1" s="9"/>
    </row>
    <row r="2" spans="1:7" ht="7.5" customHeight="1">
      <c r="A2" s="4"/>
      <c r="B2" s="5"/>
      <c r="C2" s="39"/>
      <c r="D2" s="7"/>
      <c r="E2" s="7"/>
      <c r="F2" s="8"/>
      <c r="G2" s="9"/>
    </row>
    <row r="3" spans="1:7" ht="14.25" customHeight="1">
      <c r="A3" s="4"/>
      <c r="B3" s="5"/>
      <c r="C3" s="27" t="s">
        <v>883</v>
      </c>
      <c r="D3" s="7"/>
      <c r="E3" s="7"/>
      <c r="F3" s="8"/>
      <c r="G3" s="9"/>
    </row>
    <row r="4" spans="1:7" ht="7.5" customHeight="1">
      <c r="A4" s="10"/>
      <c r="B4" s="5"/>
      <c r="C4" s="39"/>
      <c r="D4" s="11"/>
      <c r="E4" s="12"/>
      <c r="F4" s="13"/>
      <c r="G4" s="14"/>
    </row>
    <row r="5" spans="1:7" ht="14.25" customHeight="1">
      <c r="A5" s="10"/>
      <c r="B5" s="5"/>
      <c r="C5" s="39" t="s">
        <v>390</v>
      </c>
      <c r="D5" s="11"/>
      <c r="E5" s="12"/>
      <c r="F5" s="13"/>
      <c r="G5" s="14"/>
    </row>
    <row r="6" spans="1:7" ht="14.25" customHeight="1">
      <c r="A6" s="10"/>
      <c r="B6" s="5"/>
      <c r="C6" s="39" t="s">
        <v>391</v>
      </c>
      <c r="D6" s="11"/>
      <c r="E6" s="12"/>
      <c r="F6" s="13"/>
      <c r="G6" s="14"/>
    </row>
    <row r="7" spans="1:7" ht="7.5" customHeight="1">
      <c r="A7" s="10"/>
      <c r="B7" s="5"/>
      <c r="C7" s="39"/>
      <c r="D7" s="11"/>
      <c r="E7" s="12"/>
      <c r="F7" s="13"/>
      <c r="G7" s="14"/>
    </row>
    <row r="8" spans="1:7" ht="14.25" customHeight="1">
      <c r="A8" s="16"/>
      <c r="B8" s="25" t="s">
        <v>256</v>
      </c>
      <c r="C8" s="33" t="s">
        <v>648</v>
      </c>
      <c r="D8" s="7" t="s">
        <v>293</v>
      </c>
      <c r="E8" s="7">
        <v>1</v>
      </c>
      <c r="F8" s="13">
        <v>200</v>
      </c>
      <c r="G8" s="14">
        <f>F8*E8</f>
        <v>200</v>
      </c>
    </row>
    <row r="9" spans="1:7" ht="7.5" customHeight="1">
      <c r="A9" s="16"/>
      <c r="B9" s="25"/>
      <c r="C9" s="33"/>
      <c r="D9" s="7"/>
      <c r="E9" s="7"/>
      <c r="F9" s="13"/>
      <c r="G9" s="14"/>
    </row>
    <row r="10" spans="1:7" ht="14.25" customHeight="1">
      <c r="A10" s="16"/>
      <c r="B10" s="25"/>
      <c r="C10" s="27" t="s">
        <v>450</v>
      </c>
      <c r="D10" s="7"/>
      <c r="E10" s="7"/>
      <c r="F10" s="13"/>
      <c r="G10" s="14"/>
    </row>
    <row r="11" spans="1:7" ht="14.25" customHeight="1">
      <c r="A11" s="16"/>
      <c r="B11" s="25"/>
      <c r="C11" s="27" t="s">
        <v>451</v>
      </c>
      <c r="D11" s="7"/>
      <c r="E11" s="7"/>
      <c r="F11" s="13"/>
      <c r="G11" s="14"/>
    </row>
    <row r="12" spans="1:7" ht="7.5" customHeight="1">
      <c r="A12" s="20"/>
      <c r="B12" s="31"/>
      <c r="C12" s="30"/>
      <c r="D12" s="7"/>
      <c r="E12" s="45"/>
      <c r="F12" s="13"/>
      <c r="G12" s="14"/>
    </row>
    <row r="13" spans="1:7" ht="14.25" customHeight="1">
      <c r="A13" s="20"/>
      <c r="B13" s="25" t="s">
        <v>257</v>
      </c>
      <c r="C13" s="30" t="s">
        <v>649</v>
      </c>
      <c r="D13" s="7" t="s">
        <v>325</v>
      </c>
      <c r="E13" s="7">
        <v>85</v>
      </c>
      <c r="F13" s="13">
        <v>4</v>
      </c>
      <c r="G13" s="14">
        <f>F13*E13</f>
        <v>340</v>
      </c>
    </row>
    <row r="14" spans="1:7" ht="14.25" customHeight="1">
      <c r="A14" s="20"/>
      <c r="B14" s="31"/>
      <c r="C14" s="35"/>
      <c r="D14" s="7"/>
      <c r="E14" s="45"/>
      <c r="F14" s="13"/>
      <c r="G14" s="14"/>
    </row>
    <row r="15" spans="1:7" ht="14.25" customHeight="1">
      <c r="A15" s="20"/>
      <c r="B15" s="31"/>
      <c r="C15" s="35" t="s">
        <v>313</v>
      </c>
      <c r="D15" s="7"/>
      <c r="E15" s="45"/>
      <c r="F15" s="13"/>
      <c r="G15" s="14"/>
    </row>
    <row r="16" spans="1:7" ht="14.25" customHeight="1">
      <c r="A16" s="20"/>
      <c r="B16" s="31"/>
      <c r="C16" s="35" t="s">
        <v>314</v>
      </c>
      <c r="D16" s="7"/>
      <c r="E16" s="45"/>
      <c r="F16" s="13"/>
      <c r="G16" s="14"/>
    </row>
    <row r="17" spans="1:7" ht="14.25" customHeight="1">
      <c r="A17" s="20"/>
      <c r="B17" s="31"/>
      <c r="C17" s="35"/>
      <c r="D17" s="7"/>
      <c r="E17" s="45"/>
      <c r="F17" s="13"/>
      <c r="G17" s="14"/>
    </row>
    <row r="18" spans="1:7" ht="14.25" customHeight="1">
      <c r="A18" s="16"/>
      <c r="B18" s="25" t="s">
        <v>258</v>
      </c>
      <c r="C18" s="34" t="s">
        <v>650</v>
      </c>
      <c r="D18" s="7" t="s">
        <v>325</v>
      </c>
      <c r="E18" s="7">
        <v>104</v>
      </c>
      <c r="F18" s="13">
        <v>4</v>
      </c>
      <c r="G18" s="14">
        <f>F18*E18</f>
        <v>416</v>
      </c>
    </row>
    <row r="19" spans="1:7" ht="14.25" customHeight="1">
      <c r="A19" s="16"/>
      <c r="B19" s="25"/>
      <c r="C19" s="34"/>
      <c r="D19" s="7"/>
      <c r="E19" s="7"/>
      <c r="F19" s="13"/>
      <c r="G19" s="14"/>
    </row>
    <row r="20" spans="1:7" ht="14.25" customHeight="1">
      <c r="A20" s="16"/>
      <c r="B20" s="25"/>
      <c r="C20" s="44" t="s">
        <v>346</v>
      </c>
      <c r="D20" s="7"/>
      <c r="E20" s="7"/>
      <c r="F20" s="13"/>
      <c r="G20" s="14"/>
    </row>
    <row r="21" spans="1:7" ht="14.25" customHeight="1">
      <c r="A21" s="16"/>
      <c r="B21" s="25"/>
      <c r="C21" s="44"/>
      <c r="D21" s="7"/>
      <c r="E21" s="7"/>
      <c r="F21" s="13"/>
      <c r="G21" s="14"/>
    </row>
    <row r="22" spans="1:7" ht="14.25" customHeight="1">
      <c r="A22" s="20"/>
      <c r="B22" s="25" t="s">
        <v>259</v>
      </c>
      <c r="C22" s="30" t="s">
        <v>651</v>
      </c>
      <c r="D22" s="7" t="s">
        <v>350</v>
      </c>
      <c r="E22" s="7">
        <v>13</v>
      </c>
      <c r="F22" s="13">
        <v>26.2</v>
      </c>
      <c r="G22" s="14">
        <f>F22*E22</f>
        <v>340.59999999999997</v>
      </c>
    </row>
    <row r="23" spans="1:7" ht="14.25" customHeight="1">
      <c r="A23" s="16"/>
      <c r="B23" s="31"/>
      <c r="C23" s="30"/>
      <c r="D23" s="7"/>
      <c r="E23" s="45"/>
      <c r="F23" s="13"/>
      <c r="G23" s="14"/>
    </row>
    <row r="24" spans="1:7" ht="14.25" customHeight="1">
      <c r="A24" s="16"/>
      <c r="B24" s="31"/>
      <c r="C24" s="35" t="s">
        <v>652</v>
      </c>
      <c r="D24" s="7"/>
      <c r="E24" s="45"/>
      <c r="F24" s="13"/>
      <c r="G24" s="14"/>
    </row>
    <row r="25" spans="1:7" ht="14.25" customHeight="1">
      <c r="A25" s="16"/>
      <c r="B25" s="31"/>
      <c r="C25" s="35" t="s">
        <v>653</v>
      </c>
      <c r="D25" s="7"/>
      <c r="E25" s="45"/>
      <c r="F25" s="13"/>
      <c r="G25" s="14"/>
    </row>
    <row r="26" spans="1:7" ht="14.25" customHeight="1">
      <c r="A26" s="16"/>
      <c r="B26" s="31"/>
      <c r="C26" s="30"/>
      <c r="D26" s="7"/>
      <c r="E26" s="45"/>
      <c r="F26" s="13"/>
      <c r="G26" s="14"/>
    </row>
    <row r="27" spans="1:7" ht="14.25" customHeight="1">
      <c r="A27" s="16"/>
      <c r="B27" s="25" t="s">
        <v>260</v>
      </c>
      <c r="C27" s="30" t="s">
        <v>654</v>
      </c>
      <c r="D27" s="7" t="s">
        <v>350</v>
      </c>
      <c r="E27" s="7">
        <v>269</v>
      </c>
      <c r="F27" s="13">
        <v>60</v>
      </c>
      <c r="G27" s="14">
        <f>F27*E27</f>
        <v>16140</v>
      </c>
    </row>
    <row r="28" spans="1:7" ht="14.25" customHeight="1">
      <c r="A28" s="16"/>
      <c r="B28" s="31"/>
      <c r="C28" s="30"/>
      <c r="D28" s="7"/>
      <c r="E28" s="45"/>
      <c r="F28" s="13"/>
      <c r="G28" s="14"/>
    </row>
    <row r="29" spans="1:7" ht="14.25" customHeight="1">
      <c r="A29" s="16"/>
      <c r="B29" s="25" t="s">
        <v>261</v>
      </c>
      <c r="C29" s="30" t="s">
        <v>655</v>
      </c>
      <c r="D29" s="7" t="s">
        <v>350</v>
      </c>
      <c r="E29" s="7">
        <v>913</v>
      </c>
      <c r="F29" s="13">
        <v>30</v>
      </c>
      <c r="G29" s="14">
        <f>F29*E29</f>
        <v>27390</v>
      </c>
    </row>
    <row r="30" spans="1:7" ht="14.25" customHeight="1">
      <c r="A30" s="16"/>
      <c r="B30" s="25"/>
      <c r="C30" s="30"/>
      <c r="D30" s="7"/>
      <c r="E30" s="7"/>
      <c r="F30" s="13"/>
      <c r="G30" s="14"/>
    </row>
    <row r="31" spans="1:7" ht="14.25" customHeight="1">
      <c r="A31" s="16"/>
      <c r="B31" s="25"/>
      <c r="C31" s="35" t="s">
        <v>884</v>
      </c>
      <c r="D31" s="7"/>
      <c r="E31" s="7"/>
      <c r="F31" s="13"/>
      <c r="G31" s="14"/>
    </row>
    <row r="32" spans="1:7" ht="14.25" customHeight="1">
      <c r="A32" s="16"/>
      <c r="B32" s="25"/>
      <c r="C32" s="35" t="s">
        <v>885</v>
      </c>
      <c r="D32" s="7"/>
      <c r="E32" s="7"/>
      <c r="F32" s="13"/>
      <c r="G32" s="14"/>
    </row>
    <row r="33" spans="1:7" ht="14.25" customHeight="1">
      <c r="A33" s="16"/>
      <c r="B33" s="25"/>
      <c r="C33" s="35" t="s">
        <v>886</v>
      </c>
      <c r="D33" s="7"/>
      <c r="E33" s="7"/>
      <c r="F33" s="13"/>
      <c r="G33" s="14"/>
    </row>
    <row r="34" spans="1:7" ht="14.25" customHeight="1">
      <c r="A34" s="16"/>
      <c r="B34" s="25"/>
      <c r="C34" s="35" t="s">
        <v>887</v>
      </c>
      <c r="D34" s="7"/>
      <c r="E34" s="7"/>
      <c r="F34" s="13"/>
      <c r="G34" s="14"/>
    </row>
    <row r="35" spans="1:7" ht="14.25" customHeight="1">
      <c r="A35" s="16"/>
      <c r="B35" s="25"/>
      <c r="C35" s="35" t="s">
        <v>888</v>
      </c>
      <c r="D35" s="7"/>
      <c r="E35" s="7"/>
      <c r="F35" s="13"/>
      <c r="G35" s="14"/>
    </row>
    <row r="36" spans="1:7" ht="14.25" customHeight="1">
      <c r="A36" s="16"/>
      <c r="B36" s="25"/>
      <c r="C36" s="35" t="s">
        <v>889</v>
      </c>
      <c r="D36" s="7"/>
      <c r="E36" s="7"/>
      <c r="F36" s="13"/>
      <c r="G36" s="14"/>
    </row>
    <row r="37" spans="1:7" ht="14.25" customHeight="1">
      <c r="A37" s="16"/>
      <c r="B37" s="25"/>
      <c r="C37" s="35" t="s">
        <v>890</v>
      </c>
      <c r="D37" s="7"/>
      <c r="E37" s="7"/>
      <c r="F37" s="13"/>
      <c r="G37" s="14"/>
    </row>
    <row r="38" spans="1:7" ht="14.25" customHeight="1">
      <c r="A38" s="16"/>
      <c r="B38" s="25"/>
      <c r="C38" s="35" t="s">
        <v>360</v>
      </c>
      <c r="D38" s="7"/>
      <c r="E38" s="7"/>
      <c r="F38" s="13"/>
      <c r="G38" s="14"/>
    </row>
    <row r="39" spans="1:7" ht="14.25" customHeight="1">
      <c r="A39" s="16"/>
      <c r="B39" s="25"/>
      <c r="C39" s="35" t="s">
        <v>891</v>
      </c>
      <c r="D39" s="7"/>
      <c r="E39" s="7"/>
      <c r="F39" s="13"/>
      <c r="G39" s="14"/>
    </row>
    <row r="40" spans="1:7" ht="14.25" customHeight="1">
      <c r="A40" s="16"/>
      <c r="B40" s="25"/>
      <c r="C40" s="30"/>
      <c r="D40" s="7"/>
      <c r="E40" s="7"/>
      <c r="F40" s="13"/>
      <c r="G40" s="14"/>
    </row>
    <row r="41" spans="1:7" ht="14.25" customHeight="1">
      <c r="A41" s="16"/>
      <c r="B41" s="25" t="s">
        <v>262</v>
      </c>
      <c r="C41" s="30" t="s">
        <v>892</v>
      </c>
      <c r="D41" s="7" t="s">
        <v>532</v>
      </c>
      <c r="E41" s="7">
        <v>6</v>
      </c>
      <c r="F41" s="13">
        <v>3565</v>
      </c>
      <c r="G41" s="14">
        <f>F41*E41</f>
        <v>21390</v>
      </c>
    </row>
    <row r="42" spans="1:7" ht="14.25" customHeight="1">
      <c r="A42" s="16"/>
      <c r="B42" s="25"/>
      <c r="C42" s="30" t="s">
        <v>893</v>
      </c>
      <c r="D42" s="7"/>
      <c r="E42" s="7"/>
      <c r="F42" s="13"/>
      <c r="G42" s="14"/>
    </row>
    <row r="43" spans="1:7" ht="14.25" customHeight="1">
      <c r="A43" s="16"/>
      <c r="B43" s="25"/>
      <c r="C43" s="30" t="s">
        <v>894</v>
      </c>
      <c r="D43" s="7"/>
      <c r="E43" s="7"/>
      <c r="F43" s="13"/>
      <c r="G43" s="14"/>
    </row>
    <row r="44" spans="1:7" ht="14.25" customHeight="1">
      <c r="A44" s="16"/>
      <c r="B44" s="25"/>
      <c r="C44" s="30"/>
      <c r="D44" s="7"/>
      <c r="E44" s="12"/>
      <c r="F44" s="13"/>
      <c r="G44" s="14"/>
    </row>
    <row r="45" spans="1:7" ht="14.25" customHeight="1">
      <c r="A45" s="16"/>
      <c r="B45" s="31"/>
      <c r="C45" s="30"/>
      <c r="D45" s="7"/>
      <c r="E45" s="45"/>
      <c r="F45" s="13"/>
      <c r="G45" s="14"/>
    </row>
    <row r="46" spans="1:7" ht="14.25" customHeight="1">
      <c r="A46" s="16"/>
      <c r="B46" s="31"/>
      <c r="C46" s="35" t="s">
        <v>657</v>
      </c>
      <c r="D46" s="7"/>
      <c r="E46" s="45"/>
      <c r="F46" s="13"/>
      <c r="G46" s="14"/>
    </row>
    <row r="47" spans="1:7" ht="14.25" customHeight="1">
      <c r="A47" s="16"/>
      <c r="B47" s="31"/>
      <c r="C47" s="35" t="s">
        <v>658</v>
      </c>
      <c r="D47" s="7"/>
      <c r="E47" s="45"/>
      <c r="F47" s="13"/>
      <c r="G47" s="14"/>
    </row>
    <row r="48" spans="1:7" ht="14.25" customHeight="1">
      <c r="A48" s="16"/>
      <c r="B48" s="31"/>
      <c r="C48" s="35" t="s">
        <v>656</v>
      </c>
      <c r="D48" s="7"/>
      <c r="E48" s="45"/>
      <c r="F48" s="13"/>
      <c r="G48" s="14"/>
    </row>
    <row r="49" spans="1:7" ht="14.25" customHeight="1">
      <c r="A49" s="16"/>
      <c r="B49" s="31"/>
      <c r="C49" s="30"/>
      <c r="D49" s="7"/>
      <c r="E49" s="45"/>
      <c r="F49" s="13"/>
      <c r="G49" s="14"/>
    </row>
    <row r="50" spans="1:7" ht="14.25" customHeight="1">
      <c r="A50" s="16"/>
      <c r="B50" s="25" t="s">
        <v>256</v>
      </c>
      <c r="C50" s="30" t="s">
        <v>659</v>
      </c>
      <c r="D50" s="7" t="s">
        <v>267</v>
      </c>
      <c r="E50" s="7">
        <v>35</v>
      </c>
      <c r="F50" s="13">
        <v>1.4</v>
      </c>
      <c r="G50" s="14">
        <f>F50*E50</f>
        <v>49</v>
      </c>
    </row>
    <row r="51" spans="1:7" ht="14.25" customHeight="1">
      <c r="A51" s="16"/>
      <c r="B51" s="31"/>
      <c r="C51" s="30"/>
      <c r="D51" s="7"/>
      <c r="E51" s="45"/>
      <c r="F51" s="13"/>
      <c r="G51" s="14"/>
    </row>
    <row r="52" spans="1:7" ht="14.25" customHeight="1">
      <c r="A52" s="16"/>
      <c r="B52" s="25" t="s">
        <v>257</v>
      </c>
      <c r="C52" s="30" t="s">
        <v>660</v>
      </c>
      <c r="D52" s="7" t="s">
        <v>267</v>
      </c>
      <c r="E52" s="7">
        <v>71</v>
      </c>
      <c r="F52" s="13">
        <v>0.7</v>
      </c>
      <c r="G52" s="14">
        <f>F52*E52</f>
        <v>49.699999999999996</v>
      </c>
    </row>
    <row r="53" spans="1:7" ht="14.25" customHeight="1">
      <c r="A53" s="4"/>
      <c r="B53" s="8"/>
      <c r="C53" s="49"/>
      <c r="D53" s="7"/>
      <c r="E53" s="7"/>
      <c r="F53" s="8"/>
      <c r="G53" s="9"/>
    </row>
    <row r="54" spans="1:7" ht="14.25" customHeight="1">
      <c r="A54" s="4"/>
      <c r="B54" s="8"/>
      <c r="C54" s="28" t="s">
        <v>668</v>
      </c>
      <c r="D54" s="7"/>
      <c r="E54" s="7"/>
      <c r="F54" s="8"/>
      <c r="G54" s="9"/>
    </row>
    <row r="55" spans="1:7" ht="14.25" customHeight="1">
      <c r="A55" s="4"/>
      <c r="B55" s="8"/>
      <c r="C55" s="48"/>
      <c r="D55" s="7"/>
      <c r="E55" s="7"/>
      <c r="F55" s="8"/>
      <c r="G55" s="9"/>
    </row>
    <row r="56" spans="1:7" ht="14.25" customHeight="1">
      <c r="A56" s="4"/>
      <c r="B56" s="55" t="s">
        <v>258</v>
      </c>
      <c r="C56" s="57" t="s">
        <v>669</v>
      </c>
      <c r="D56" s="7" t="s">
        <v>532</v>
      </c>
      <c r="E56" s="7">
        <v>840</v>
      </c>
      <c r="F56" s="13">
        <v>0.2</v>
      </c>
      <c r="G56" s="14">
        <f>F56*E56</f>
        <v>168</v>
      </c>
    </row>
    <row r="57" spans="1:7" ht="14.25" customHeight="1">
      <c r="A57" s="4"/>
      <c r="B57" s="55"/>
      <c r="C57" s="57" t="s">
        <v>670</v>
      </c>
      <c r="D57" s="7"/>
      <c r="E57" s="7"/>
      <c r="F57" s="13"/>
      <c r="G57" s="14"/>
    </row>
    <row r="58" spans="1:7" ht="14.25" customHeight="1">
      <c r="A58" s="4"/>
      <c r="B58" s="55"/>
      <c r="C58" s="57"/>
      <c r="D58" s="7"/>
      <c r="E58" s="45"/>
      <c r="F58" s="13"/>
      <c r="G58" s="14"/>
    </row>
    <row r="59" spans="1:7" ht="14.25" customHeight="1">
      <c r="A59" s="4"/>
      <c r="B59" s="55"/>
      <c r="C59" s="57"/>
      <c r="D59" s="7"/>
      <c r="E59" s="45"/>
      <c r="F59" s="13"/>
      <c r="G59" s="14"/>
    </row>
    <row r="60" spans="1:7" ht="14.25" customHeight="1">
      <c r="A60" s="4"/>
      <c r="B60" s="55"/>
      <c r="C60" s="57"/>
      <c r="D60" s="7"/>
      <c r="E60" s="45"/>
      <c r="F60" s="13"/>
      <c r="G60" s="14"/>
    </row>
    <row r="61" spans="1:7" ht="14.25" customHeight="1">
      <c r="A61" s="4"/>
      <c r="B61" s="55"/>
      <c r="C61" s="57"/>
      <c r="D61" s="7"/>
      <c r="E61" s="45"/>
      <c r="F61" s="13"/>
      <c r="G61" s="14"/>
    </row>
    <row r="62" spans="1:7" ht="14.25" customHeight="1">
      <c r="A62" s="4"/>
      <c r="B62" s="55"/>
      <c r="C62" s="57"/>
      <c r="D62" s="7"/>
      <c r="E62" s="45"/>
      <c r="F62" s="13"/>
      <c r="G62" s="14"/>
    </row>
    <row r="63" spans="1:7" ht="14.25" customHeight="1">
      <c r="A63" s="4"/>
      <c r="B63" s="55"/>
      <c r="C63" s="57"/>
      <c r="D63" s="7"/>
      <c r="E63" s="45"/>
      <c r="F63" s="13"/>
      <c r="G63" s="14"/>
    </row>
    <row r="64" spans="1:7" ht="14.25" customHeight="1">
      <c r="A64" s="4"/>
      <c r="B64" s="55"/>
      <c r="C64" s="57"/>
      <c r="D64" s="7"/>
      <c r="E64" s="45"/>
      <c r="F64" s="13"/>
      <c r="G64" s="14"/>
    </row>
    <row r="65" spans="1:7" ht="14.25" customHeight="1">
      <c r="A65" s="4"/>
      <c r="B65" s="55"/>
      <c r="C65" s="57"/>
      <c r="D65" s="7"/>
      <c r="E65" s="45"/>
      <c r="F65" s="13"/>
      <c r="G65" s="14"/>
    </row>
    <row r="66" spans="1:7" ht="14.25" customHeight="1">
      <c r="A66" s="4"/>
      <c r="B66" s="55"/>
      <c r="C66" s="57"/>
      <c r="D66" s="7"/>
      <c r="E66" s="45"/>
      <c r="F66" s="13"/>
      <c r="G66" s="14"/>
    </row>
    <row r="67" spans="1:7" ht="14.25" customHeight="1">
      <c r="A67" s="4"/>
      <c r="B67" s="55"/>
      <c r="C67" s="57"/>
      <c r="D67" s="7"/>
      <c r="E67" s="45"/>
      <c r="F67" s="13"/>
      <c r="G67" s="14"/>
    </row>
    <row r="68" spans="1:7" ht="14.25" customHeight="1">
      <c r="A68" s="4"/>
      <c r="B68" s="55"/>
      <c r="C68" s="57"/>
      <c r="D68" s="7"/>
      <c r="E68" s="45"/>
      <c r="F68" s="13"/>
      <c r="G68" s="14"/>
    </row>
    <row r="69" spans="1:7" ht="14.25" customHeight="1">
      <c r="A69" s="4"/>
      <c r="B69" s="55"/>
      <c r="C69" s="57"/>
      <c r="D69" s="7"/>
      <c r="E69" s="45"/>
      <c r="F69" s="13"/>
      <c r="G69" s="14"/>
    </row>
    <row r="70" spans="1:7" ht="14.25" customHeight="1">
      <c r="A70" s="4"/>
      <c r="B70" s="55"/>
      <c r="C70" s="57"/>
      <c r="D70" s="7"/>
      <c r="E70" s="45"/>
      <c r="F70" s="13"/>
      <c r="G70" s="14"/>
    </row>
    <row r="71" spans="1:7" ht="14.25" customHeight="1">
      <c r="A71" s="4"/>
      <c r="B71" s="55"/>
      <c r="C71" s="57"/>
      <c r="D71" s="7"/>
      <c r="E71" s="45"/>
      <c r="F71" s="13"/>
      <c r="G71" s="14"/>
    </row>
    <row r="72" spans="1:7" ht="14.25" customHeight="1">
      <c r="A72" s="4"/>
      <c r="B72" s="55"/>
      <c r="C72" s="57"/>
      <c r="D72" s="7"/>
      <c r="E72" s="45"/>
      <c r="F72" s="13"/>
      <c r="G72" s="14"/>
    </row>
    <row r="73" spans="1:7" ht="14.25" customHeight="1">
      <c r="A73" s="4"/>
      <c r="B73" s="55"/>
      <c r="C73" s="57"/>
      <c r="D73" s="7"/>
      <c r="E73" s="45"/>
      <c r="F73" s="13"/>
      <c r="G73" s="14"/>
    </row>
    <row r="74" spans="1:7" ht="14.25" customHeight="1">
      <c r="A74" s="4"/>
      <c r="B74" s="55"/>
      <c r="C74" s="57"/>
      <c r="D74" s="7"/>
      <c r="E74" s="45"/>
      <c r="F74" s="13"/>
      <c r="G74" s="14"/>
    </row>
    <row r="75" spans="1:7" ht="14.25" customHeight="1">
      <c r="A75" s="4"/>
      <c r="B75" s="55"/>
      <c r="C75" s="57"/>
      <c r="D75" s="7"/>
      <c r="E75" s="45"/>
      <c r="F75" s="13"/>
      <c r="G75" s="14"/>
    </row>
    <row r="76" spans="1:7" ht="14.25" customHeight="1">
      <c r="A76" s="4"/>
      <c r="B76" s="55"/>
      <c r="C76" s="57"/>
      <c r="D76" s="7"/>
      <c r="E76" s="45"/>
      <c r="F76" s="13"/>
      <c r="G76" s="14"/>
    </row>
    <row r="77" spans="1:7" ht="9.75" customHeight="1">
      <c r="A77" s="4"/>
      <c r="B77" s="55"/>
      <c r="C77" s="28"/>
      <c r="D77" s="7"/>
      <c r="E77" s="45"/>
      <c r="F77" s="13"/>
      <c r="G77" s="14"/>
    </row>
    <row r="78" spans="1:7" ht="14.25" customHeight="1">
      <c r="A78" s="4"/>
      <c r="B78" s="55"/>
      <c r="C78" s="28" t="s">
        <v>895</v>
      </c>
      <c r="D78" s="7"/>
      <c r="E78" s="45"/>
      <c r="F78" s="13"/>
      <c r="G78" s="14"/>
    </row>
    <row r="79" spans="1:7" ht="9.75" customHeight="1">
      <c r="A79" s="4"/>
      <c r="B79" s="55"/>
      <c r="C79" s="28"/>
      <c r="D79" s="7"/>
      <c r="E79" s="45"/>
      <c r="F79" s="13"/>
      <c r="G79" s="14"/>
    </row>
    <row r="80" spans="1:7" ht="14.25" customHeight="1">
      <c r="A80" s="4"/>
      <c r="B80" s="8"/>
      <c r="C80" s="28" t="s">
        <v>390</v>
      </c>
      <c r="D80" s="7"/>
      <c r="E80" s="45"/>
      <c r="F80" s="13"/>
      <c r="G80" s="14"/>
    </row>
    <row r="81" spans="1:7" ht="14.25" customHeight="1">
      <c r="A81" s="4"/>
      <c r="B81" s="55"/>
      <c r="C81" s="28" t="s">
        <v>391</v>
      </c>
      <c r="D81" s="7"/>
      <c r="E81" s="7"/>
      <c r="F81" s="13"/>
      <c r="G81" s="14"/>
    </row>
    <row r="82" spans="1:7" ht="9.75" customHeight="1">
      <c r="A82" s="4"/>
      <c r="B82" s="55"/>
      <c r="C82" s="57"/>
      <c r="D82" s="7"/>
      <c r="E82" s="7"/>
      <c r="F82" s="13"/>
      <c r="G82" s="14"/>
    </row>
    <row r="83" spans="1:7" ht="14.25" customHeight="1">
      <c r="A83" s="4"/>
      <c r="B83" s="55" t="s">
        <v>256</v>
      </c>
      <c r="C83" s="57" t="s">
        <v>673</v>
      </c>
      <c r="D83" s="7" t="s">
        <v>293</v>
      </c>
      <c r="E83" s="7">
        <v>4</v>
      </c>
      <c r="F83" s="13">
        <v>200</v>
      </c>
      <c r="G83" s="14">
        <f>F83*E83</f>
        <v>800</v>
      </c>
    </row>
    <row r="84" spans="1:7" ht="9.75" customHeight="1">
      <c r="A84" s="4"/>
      <c r="B84" s="55"/>
      <c r="C84" s="57"/>
      <c r="D84" s="7"/>
      <c r="E84" s="7"/>
      <c r="F84" s="13"/>
      <c r="G84" s="14"/>
    </row>
    <row r="85" spans="1:7" ht="14.25" customHeight="1">
      <c r="A85" s="4"/>
      <c r="B85" s="55"/>
      <c r="C85" s="28" t="s">
        <v>674</v>
      </c>
      <c r="D85" s="7"/>
      <c r="E85" s="7"/>
      <c r="F85" s="13"/>
      <c r="G85" s="14"/>
    </row>
    <row r="86" spans="1:7" ht="14.25" customHeight="1">
      <c r="A86" s="4"/>
      <c r="B86" s="55"/>
      <c r="C86" s="28" t="s">
        <v>451</v>
      </c>
      <c r="D86" s="7"/>
      <c r="E86" s="7"/>
      <c r="F86" s="13"/>
      <c r="G86" s="14"/>
    </row>
    <row r="87" spans="1:7" ht="9.75" customHeight="1">
      <c r="A87" s="4"/>
      <c r="B87" s="55"/>
      <c r="C87" s="57"/>
      <c r="D87" s="7"/>
      <c r="E87" s="7"/>
      <c r="F87" s="13"/>
      <c r="G87" s="14"/>
    </row>
    <row r="88" spans="1:7" ht="14.25" customHeight="1">
      <c r="A88" s="4"/>
      <c r="B88" s="55" t="s">
        <v>257</v>
      </c>
      <c r="C88" s="57" t="s">
        <v>676</v>
      </c>
      <c r="D88" s="7" t="s">
        <v>325</v>
      </c>
      <c r="E88" s="7">
        <v>49</v>
      </c>
      <c r="F88" s="13">
        <v>4</v>
      </c>
      <c r="G88" s="14">
        <f>F88*E88</f>
        <v>196</v>
      </c>
    </row>
    <row r="89" spans="1:7" ht="9.75" customHeight="1">
      <c r="A89" s="4"/>
      <c r="B89" s="55"/>
      <c r="C89" s="57"/>
      <c r="D89" s="7"/>
      <c r="E89" s="7"/>
      <c r="F89" s="13"/>
      <c r="G89" s="14"/>
    </row>
    <row r="90" spans="1:7" ht="14.25" customHeight="1">
      <c r="A90" s="4"/>
      <c r="B90" s="8"/>
      <c r="C90" s="49" t="s">
        <v>313</v>
      </c>
      <c r="D90" s="7"/>
      <c r="E90" s="45"/>
      <c r="F90" s="13"/>
      <c r="G90" s="14"/>
    </row>
    <row r="91" spans="1:7" ht="14.25" customHeight="1">
      <c r="A91" s="4"/>
      <c r="B91" s="8"/>
      <c r="C91" s="28" t="s">
        <v>314</v>
      </c>
      <c r="D91" s="7"/>
      <c r="E91" s="45"/>
      <c r="F91" s="13"/>
      <c r="G91" s="14"/>
    </row>
    <row r="92" spans="1:7" ht="9.75" customHeight="1">
      <c r="A92" s="4"/>
      <c r="B92" s="8"/>
      <c r="C92" s="28"/>
      <c r="D92" s="7"/>
      <c r="E92" s="45"/>
      <c r="F92" s="13"/>
      <c r="G92" s="14"/>
    </row>
    <row r="93" spans="1:7" ht="14.25" customHeight="1">
      <c r="A93" s="4"/>
      <c r="B93" s="55" t="s">
        <v>258</v>
      </c>
      <c r="C93" s="57" t="s">
        <v>677</v>
      </c>
      <c r="D93" s="7" t="s">
        <v>325</v>
      </c>
      <c r="E93" s="7">
        <v>293</v>
      </c>
      <c r="F93" s="13">
        <v>4</v>
      </c>
      <c r="G93" s="14">
        <f>F93*E93</f>
        <v>1172</v>
      </c>
    </row>
    <row r="94" spans="1:7" ht="9.75" customHeight="1">
      <c r="A94" s="4"/>
      <c r="B94" s="8"/>
      <c r="C94" s="57"/>
      <c r="D94" s="7"/>
      <c r="E94" s="45"/>
      <c r="F94" s="13"/>
      <c r="G94" s="14"/>
    </row>
    <row r="95" spans="1:7" ht="14.25" customHeight="1">
      <c r="A95" s="4"/>
      <c r="B95" s="8"/>
      <c r="C95" s="28" t="s">
        <v>346</v>
      </c>
      <c r="D95" s="7"/>
      <c r="E95" s="45"/>
      <c r="F95" s="13"/>
      <c r="G95" s="14"/>
    </row>
    <row r="96" spans="1:7" ht="9.75" customHeight="1">
      <c r="A96" s="4"/>
      <c r="B96" s="8"/>
      <c r="C96" s="57"/>
      <c r="D96" s="7"/>
      <c r="E96" s="45"/>
      <c r="F96" s="13"/>
      <c r="G96" s="14"/>
    </row>
    <row r="97" spans="1:7" ht="14.25" customHeight="1">
      <c r="A97" s="4"/>
      <c r="B97" s="55" t="s">
        <v>259</v>
      </c>
      <c r="C97" s="57" t="s">
        <v>679</v>
      </c>
      <c r="D97" s="7" t="s">
        <v>350</v>
      </c>
      <c r="E97" s="7">
        <v>56</v>
      </c>
      <c r="F97" s="13">
        <v>26.2</v>
      </c>
      <c r="G97" s="14">
        <f>F97*E97</f>
        <v>1467.2</v>
      </c>
    </row>
    <row r="98" spans="1:7" ht="9.75" customHeight="1">
      <c r="A98" s="4"/>
      <c r="B98" s="8"/>
      <c r="C98" s="50"/>
      <c r="D98" s="7"/>
      <c r="E98" s="7"/>
      <c r="F98" s="8"/>
      <c r="G98" s="9"/>
    </row>
    <row r="99" spans="1:7" ht="14.25" customHeight="1">
      <c r="A99" s="16"/>
      <c r="B99" s="8"/>
      <c r="C99" s="49" t="s">
        <v>681</v>
      </c>
      <c r="D99" s="7"/>
      <c r="E99" s="7"/>
      <c r="F99" s="8"/>
      <c r="G99" s="14"/>
    </row>
    <row r="100" spans="1:7" ht="14.25" customHeight="1">
      <c r="A100" s="16"/>
      <c r="B100" s="8"/>
      <c r="C100" s="49" t="s">
        <v>682</v>
      </c>
      <c r="D100" s="7"/>
      <c r="E100" s="7"/>
      <c r="F100" s="8"/>
      <c r="G100" s="14"/>
    </row>
    <row r="101" spans="1:7" ht="14.25" customHeight="1">
      <c r="A101" s="16"/>
      <c r="B101" s="8"/>
      <c r="C101" s="49" t="s">
        <v>683</v>
      </c>
      <c r="D101" s="7"/>
      <c r="E101" s="7"/>
      <c r="F101" s="8"/>
      <c r="G101" s="14"/>
    </row>
    <row r="102" spans="1:7" ht="14.25" customHeight="1">
      <c r="A102" s="16"/>
      <c r="B102" s="8"/>
      <c r="C102" s="49" t="s">
        <v>684</v>
      </c>
      <c r="D102" s="7"/>
      <c r="E102" s="7"/>
      <c r="F102" s="8"/>
      <c r="G102" s="14"/>
    </row>
    <row r="103" spans="1:7" ht="14.25" customHeight="1">
      <c r="A103" s="16"/>
      <c r="B103" s="8"/>
      <c r="C103" s="49" t="s">
        <v>685</v>
      </c>
      <c r="D103" s="7"/>
      <c r="E103" s="7"/>
      <c r="F103" s="8"/>
      <c r="G103" s="14"/>
    </row>
    <row r="104" spans="1:7" ht="14.25" customHeight="1">
      <c r="A104" s="16"/>
      <c r="B104" s="8"/>
      <c r="C104" s="49" t="s">
        <v>686</v>
      </c>
      <c r="D104" s="7"/>
      <c r="E104" s="7"/>
      <c r="F104" s="8"/>
      <c r="G104" s="14"/>
    </row>
    <row r="105" spans="1:7" ht="14.25" customHeight="1">
      <c r="A105" s="16"/>
      <c r="B105" s="8"/>
      <c r="C105" s="56" t="s">
        <v>687</v>
      </c>
      <c r="D105" s="7"/>
      <c r="E105" s="7"/>
      <c r="F105" s="8"/>
      <c r="G105" s="14"/>
    </row>
    <row r="106" spans="1:7" ht="14.25" customHeight="1">
      <c r="A106" s="16"/>
      <c r="B106" s="8"/>
      <c r="C106" s="28" t="s">
        <v>688</v>
      </c>
      <c r="D106" s="7"/>
      <c r="E106" s="7"/>
      <c r="F106" s="8"/>
      <c r="G106" s="14"/>
    </row>
    <row r="107" spans="1:7" ht="14.25" customHeight="1">
      <c r="A107" s="16"/>
      <c r="B107" s="8"/>
      <c r="C107" s="49" t="s">
        <v>689</v>
      </c>
      <c r="D107" s="7"/>
      <c r="E107" s="7"/>
      <c r="F107" s="8"/>
      <c r="G107" s="14"/>
    </row>
    <row r="108" spans="1:7" ht="14.25" customHeight="1">
      <c r="A108" s="16"/>
      <c r="B108" s="8"/>
      <c r="C108" s="49" t="s">
        <v>690</v>
      </c>
      <c r="D108" s="7"/>
      <c r="E108" s="7"/>
      <c r="F108" s="8"/>
      <c r="G108" s="14"/>
    </row>
    <row r="109" spans="1:7" ht="9.75" customHeight="1">
      <c r="A109" s="16"/>
      <c r="B109" s="8"/>
      <c r="C109" s="50"/>
      <c r="D109" s="7"/>
      <c r="E109" s="7"/>
      <c r="F109" s="8"/>
      <c r="G109" s="14"/>
    </row>
    <row r="110" spans="1:7" ht="14.25" customHeight="1">
      <c r="A110" s="16"/>
      <c r="B110" s="55" t="s">
        <v>260</v>
      </c>
      <c r="C110" s="50" t="s">
        <v>896</v>
      </c>
      <c r="D110" s="7" t="s">
        <v>532</v>
      </c>
      <c r="E110" s="7">
        <v>4</v>
      </c>
      <c r="F110" s="13">
        <v>157.32</v>
      </c>
      <c r="G110" s="14">
        <f>F110*E110</f>
        <v>629.28</v>
      </c>
    </row>
    <row r="111" spans="1:7" ht="9.75" customHeight="1">
      <c r="A111" s="16"/>
      <c r="B111" s="55"/>
      <c r="C111" s="50"/>
      <c r="D111" s="7"/>
      <c r="E111" s="7"/>
      <c r="F111" s="13"/>
      <c r="G111" s="14"/>
    </row>
    <row r="112" spans="1:7" ht="14.25" customHeight="1">
      <c r="A112" s="16"/>
      <c r="B112" s="55" t="s">
        <v>261</v>
      </c>
      <c r="C112" s="50" t="s">
        <v>691</v>
      </c>
      <c r="D112" s="7" t="s">
        <v>532</v>
      </c>
      <c r="E112" s="7">
        <v>25</v>
      </c>
      <c r="F112" s="13">
        <v>140.76</v>
      </c>
      <c r="G112" s="14">
        <f>F112*E112</f>
        <v>3519</v>
      </c>
    </row>
    <row r="113" spans="1:7" ht="9.75" customHeight="1">
      <c r="A113" s="16"/>
      <c r="B113" s="55"/>
      <c r="C113" s="50"/>
      <c r="D113" s="7"/>
      <c r="E113" s="7"/>
      <c r="F113" s="13"/>
      <c r="G113" s="14"/>
    </row>
    <row r="114" spans="1:7" ht="14.25" customHeight="1">
      <c r="A114" s="16"/>
      <c r="B114" s="55" t="s">
        <v>262</v>
      </c>
      <c r="C114" s="50" t="s">
        <v>897</v>
      </c>
      <c r="D114" s="7" t="s">
        <v>532</v>
      </c>
      <c r="E114" s="7">
        <v>12</v>
      </c>
      <c r="F114" s="13">
        <v>153.92</v>
      </c>
      <c r="G114" s="14">
        <f>F114*E114</f>
        <v>1847.04</v>
      </c>
    </row>
    <row r="115" spans="1:7" ht="9.75" customHeight="1">
      <c r="A115" s="16"/>
      <c r="B115" s="55"/>
      <c r="C115" s="50"/>
      <c r="D115" s="7"/>
      <c r="E115" s="7"/>
      <c r="F115" s="13"/>
      <c r="G115" s="14"/>
    </row>
    <row r="116" spans="1:7" ht="14.25" customHeight="1">
      <c r="A116" s="16"/>
      <c r="B116" s="55" t="s">
        <v>263</v>
      </c>
      <c r="C116" s="50" t="s">
        <v>898</v>
      </c>
      <c r="D116" s="7" t="s">
        <v>532</v>
      </c>
      <c r="E116" s="7">
        <v>4</v>
      </c>
      <c r="F116" s="13">
        <v>162.18</v>
      </c>
      <c r="G116" s="14">
        <f>F116*E116</f>
        <v>648.72</v>
      </c>
    </row>
    <row r="117" spans="1:7" ht="9.75" customHeight="1">
      <c r="A117" s="16"/>
      <c r="B117" s="55"/>
      <c r="C117" s="50"/>
      <c r="D117" s="7"/>
      <c r="E117" s="7"/>
      <c r="F117" s="13"/>
      <c r="G117" s="14"/>
    </row>
    <row r="118" spans="1:7" ht="14.25" customHeight="1">
      <c r="A118" s="16"/>
      <c r="B118" s="55" t="s">
        <v>264</v>
      </c>
      <c r="C118" s="50" t="s">
        <v>899</v>
      </c>
      <c r="D118" s="7" t="s">
        <v>532</v>
      </c>
      <c r="E118" s="7">
        <v>8</v>
      </c>
      <c r="F118" s="13">
        <v>136.62</v>
      </c>
      <c r="G118" s="14">
        <f>F118*E118</f>
        <v>1092.96</v>
      </c>
    </row>
    <row r="119" spans="1:7" ht="9.75" customHeight="1">
      <c r="A119" s="16"/>
      <c r="B119" s="55"/>
      <c r="C119" s="50"/>
      <c r="D119" s="7"/>
      <c r="E119" s="7"/>
      <c r="F119" s="13"/>
      <c r="G119" s="14"/>
    </row>
    <row r="120" spans="1:7" ht="14.25" customHeight="1">
      <c r="A120" s="16"/>
      <c r="B120" s="55" t="s">
        <v>265</v>
      </c>
      <c r="C120" s="50" t="s">
        <v>900</v>
      </c>
      <c r="D120" s="7" t="s">
        <v>532</v>
      </c>
      <c r="E120" s="7">
        <v>4</v>
      </c>
      <c r="F120" s="13">
        <v>166.26</v>
      </c>
      <c r="G120" s="14">
        <f>F120*E120</f>
        <v>665.04</v>
      </c>
    </row>
    <row r="121" spans="1:7" ht="9.75" customHeight="1">
      <c r="A121" s="16"/>
      <c r="B121" s="55"/>
      <c r="C121" s="50"/>
      <c r="D121" s="7"/>
      <c r="E121" s="7"/>
      <c r="F121" s="13"/>
      <c r="G121" s="14"/>
    </row>
    <row r="122" spans="1:7" ht="14.25" customHeight="1">
      <c r="A122" s="16"/>
      <c r="B122" s="55" t="s">
        <v>266</v>
      </c>
      <c r="C122" s="50" t="s">
        <v>901</v>
      </c>
      <c r="D122" s="7" t="s">
        <v>532</v>
      </c>
      <c r="E122" s="7">
        <v>6</v>
      </c>
      <c r="F122" s="13">
        <v>166.26</v>
      </c>
      <c r="G122" s="14">
        <f>F122*E122</f>
        <v>997.56</v>
      </c>
    </row>
    <row r="123" spans="1:7" ht="14.25" customHeight="1">
      <c r="A123" s="16"/>
      <c r="B123" s="55"/>
      <c r="C123" s="57"/>
      <c r="D123" s="7"/>
      <c r="E123" s="12"/>
      <c r="F123" s="13"/>
      <c r="G123" s="14"/>
    </row>
    <row r="124" spans="1:7" ht="14.25" customHeight="1">
      <c r="A124" s="16"/>
      <c r="B124" s="55"/>
      <c r="C124" s="50"/>
      <c r="D124" s="7"/>
      <c r="E124" s="7"/>
      <c r="F124" s="13"/>
      <c r="G124" s="14"/>
    </row>
    <row r="125" spans="1:7" ht="14.25" customHeight="1">
      <c r="A125" s="16"/>
      <c r="B125" s="8"/>
      <c r="C125" s="58" t="s">
        <v>701</v>
      </c>
      <c r="D125" s="7"/>
      <c r="E125" s="7"/>
      <c r="F125" s="8"/>
      <c r="G125" s="14"/>
    </row>
    <row r="126" spans="1:7" ht="14.25" customHeight="1">
      <c r="A126" s="16"/>
      <c r="B126" s="8"/>
      <c r="C126" s="58" t="s">
        <v>702</v>
      </c>
      <c r="D126" s="7"/>
      <c r="E126" s="7"/>
      <c r="F126" s="8"/>
      <c r="G126" s="14"/>
    </row>
    <row r="127" spans="1:7" ht="14.25" customHeight="1">
      <c r="A127" s="16"/>
      <c r="B127" s="8"/>
      <c r="C127" s="58" t="s">
        <v>703</v>
      </c>
      <c r="D127" s="7"/>
      <c r="E127" s="7"/>
      <c r="F127" s="8"/>
      <c r="G127" s="14"/>
    </row>
    <row r="128" spans="1:7" ht="14.25" customHeight="1">
      <c r="A128" s="16"/>
      <c r="B128" s="8"/>
      <c r="C128" s="58" t="s">
        <v>704</v>
      </c>
      <c r="D128" s="7"/>
      <c r="E128" s="7"/>
      <c r="F128" s="8"/>
      <c r="G128" s="14"/>
    </row>
    <row r="129" spans="1:7" ht="14.25" customHeight="1">
      <c r="A129" s="16"/>
      <c r="B129" s="8"/>
      <c r="C129" s="58" t="s">
        <v>705</v>
      </c>
      <c r="D129" s="7"/>
      <c r="E129" s="7"/>
      <c r="F129" s="8"/>
      <c r="G129" s="14"/>
    </row>
    <row r="130" spans="1:7" ht="14.25" customHeight="1">
      <c r="A130" s="16"/>
      <c r="B130" s="8"/>
      <c r="C130" s="58" t="s">
        <v>706</v>
      </c>
      <c r="D130" s="7"/>
      <c r="E130" s="7"/>
      <c r="F130" s="8"/>
      <c r="G130" s="14"/>
    </row>
    <row r="131" spans="1:7" ht="14.25" customHeight="1">
      <c r="A131" s="16"/>
      <c r="B131" s="8"/>
      <c r="C131" s="58" t="s">
        <v>707</v>
      </c>
      <c r="D131" s="7"/>
      <c r="E131" s="7"/>
      <c r="F131" s="8"/>
      <c r="G131" s="14"/>
    </row>
    <row r="132" spans="1:7" ht="14.25" customHeight="1">
      <c r="A132" s="16"/>
      <c r="B132" s="8"/>
      <c r="C132" s="24"/>
      <c r="D132" s="7"/>
      <c r="E132" s="7"/>
      <c r="F132" s="8"/>
      <c r="G132" s="14"/>
    </row>
    <row r="133" spans="1:7" ht="14.25" customHeight="1">
      <c r="A133" s="16"/>
      <c r="B133" s="55" t="s">
        <v>256</v>
      </c>
      <c r="C133" s="24" t="s">
        <v>909</v>
      </c>
      <c r="D133" s="7" t="s">
        <v>532</v>
      </c>
      <c r="E133" s="7">
        <v>4</v>
      </c>
      <c r="F133" s="13">
        <v>315</v>
      </c>
      <c r="G133" s="14">
        <f>F133*E133</f>
        <v>1260</v>
      </c>
    </row>
    <row r="134" spans="1:7" ht="14.25" customHeight="1">
      <c r="A134" s="16"/>
      <c r="B134" s="8"/>
      <c r="C134" s="24" t="s">
        <v>903</v>
      </c>
      <c r="D134" s="7"/>
      <c r="E134" s="7"/>
      <c r="F134" s="8"/>
      <c r="G134" s="14"/>
    </row>
    <row r="135" spans="1:7" ht="14.25" customHeight="1">
      <c r="A135" s="16"/>
      <c r="B135" s="8"/>
      <c r="C135" s="24"/>
      <c r="D135" s="7"/>
      <c r="E135" s="7"/>
      <c r="F135" s="8"/>
      <c r="G135" s="14"/>
    </row>
    <row r="136" spans="1:7" ht="14.25" customHeight="1">
      <c r="A136" s="16"/>
      <c r="B136" s="55" t="s">
        <v>257</v>
      </c>
      <c r="C136" s="24" t="s">
        <v>904</v>
      </c>
      <c r="D136" s="7" t="s">
        <v>532</v>
      </c>
      <c r="E136" s="7">
        <v>25</v>
      </c>
      <c r="F136" s="13">
        <v>190</v>
      </c>
      <c r="G136" s="14">
        <f>F136*E136</f>
        <v>4750</v>
      </c>
    </row>
    <row r="137" spans="1:7" ht="14.25" customHeight="1">
      <c r="A137" s="16"/>
      <c r="B137" s="8"/>
      <c r="C137" s="24" t="s">
        <v>902</v>
      </c>
      <c r="D137" s="7"/>
      <c r="E137" s="7"/>
      <c r="F137" s="8"/>
      <c r="G137" s="14"/>
    </row>
    <row r="138" spans="1:7" ht="14.25" customHeight="1">
      <c r="A138" s="16"/>
      <c r="B138" s="8"/>
      <c r="C138" s="24"/>
      <c r="D138" s="7"/>
      <c r="E138" s="7"/>
      <c r="F138" s="8"/>
      <c r="G138" s="14"/>
    </row>
    <row r="139" spans="1:7" ht="14.25" customHeight="1">
      <c r="A139" s="16"/>
      <c r="B139" s="55" t="s">
        <v>258</v>
      </c>
      <c r="C139" s="24" t="s">
        <v>905</v>
      </c>
      <c r="D139" s="7" t="s">
        <v>532</v>
      </c>
      <c r="E139" s="7">
        <v>12</v>
      </c>
      <c r="F139" s="13">
        <v>210</v>
      </c>
      <c r="G139" s="14">
        <f>F139*E139</f>
        <v>2520</v>
      </c>
    </row>
    <row r="140" spans="1:7" ht="14.25" customHeight="1">
      <c r="A140" s="16"/>
      <c r="B140" s="8"/>
      <c r="C140" s="24" t="s">
        <v>906</v>
      </c>
      <c r="D140" s="7"/>
      <c r="E140" s="7"/>
      <c r="F140" s="8"/>
      <c r="G140" s="14"/>
    </row>
    <row r="141" spans="1:7" ht="14.25" customHeight="1">
      <c r="A141" s="16"/>
      <c r="B141" s="8"/>
      <c r="C141" s="24"/>
      <c r="D141" s="7"/>
      <c r="E141" s="7"/>
      <c r="F141" s="8"/>
      <c r="G141" s="14"/>
    </row>
    <row r="142" spans="1:7" ht="14.25" customHeight="1">
      <c r="A142" s="16"/>
      <c r="B142" s="55" t="s">
        <v>259</v>
      </c>
      <c r="C142" s="24" t="s">
        <v>907</v>
      </c>
      <c r="D142" s="7" t="s">
        <v>532</v>
      </c>
      <c r="E142" s="7">
        <v>4</v>
      </c>
      <c r="F142" s="13">
        <v>230</v>
      </c>
      <c r="G142" s="14">
        <f>F142*E142</f>
        <v>920</v>
      </c>
    </row>
    <row r="143" spans="1:7" ht="14.25" customHeight="1">
      <c r="A143" s="16"/>
      <c r="B143" s="8"/>
      <c r="C143" s="24" t="s">
        <v>908</v>
      </c>
      <c r="D143" s="7"/>
      <c r="E143" s="7"/>
      <c r="F143" s="8"/>
      <c r="G143" s="14"/>
    </row>
    <row r="144" spans="1:7" ht="14.25" customHeight="1">
      <c r="A144" s="16"/>
      <c r="B144" s="8"/>
      <c r="C144" s="24"/>
      <c r="D144" s="7"/>
      <c r="E144" s="7"/>
      <c r="F144" s="8"/>
      <c r="G144" s="14"/>
    </row>
    <row r="145" spans="1:7" ht="14.25" customHeight="1">
      <c r="A145" s="16"/>
      <c r="B145" s="55" t="s">
        <v>260</v>
      </c>
      <c r="C145" s="24" t="s">
        <v>911</v>
      </c>
      <c r="D145" s="7" t="s">
        <v>532</v>
      </c>
      <c r="E145" s="7">
        <v>8</v>
      </c>
      <c r="F145" s="13">
        <v>160</v>
      </c>
      <c r="G145" s="14">
        <f>F145*E145</f>
        <v>1280</v>
      </c>
    </row>
    <row r="146" spans="1:7" ht="14.25" customHeight="1">
      <c r="A146" s="16"/>
      <c r="B146" s="8"/>
      <c r="C146" s="24" t="s">
        <v>910</v>
      </c>
      <c r="D146" s="7"/>
      <c r="E146" s="7"/>
      <c r="F146" s="8"/>
      <c r="G146" s="14"/>
    </row>
    <row r="147" spans="1:7" ht="14.25" customHeight="1">
      <c r="A147" s="16"/>
      <c r="B147" s="8"/>
      <c r="C147" s="24"/>
      <c r="D147" s="7"/>
      <c r="E147" s="7"/>
      <c r="F147" s="8"/>
      <c r="G147" s="14"/>
    </row>
    <row r="148" spans="1:7" ht="14.25" customHeight="1">
      <c r="A148" s="16"/>
      <c r="B148" s="55" t="s">
        <v>261</v>
      </c>
      <c r="C148" s="24" t="s">
        <v>914</v>
      </c>
      <c r="D148" s="7" t="s">
        <v>532</v>
      </c>
      <c r="E148" s="7">
        <v>4</v>
      </c>
      <c r="F148" s="13">
        <v>190</v>
      </c>
      <c r="G148" s="14">
        <f>F148*E148</f>
        <v>760</v>
      </c>
    </row>
    <row r="149" spans="1:7" ht="14.25" customHeight="1">
      <c r="A149" s="16"/>
      <c r="B149" s="8"/>
      <c r="C149" s="24" t="s">
        <v>912</v>
      </c>
      <c r="D149" s="7"/>
      <c r="E149" s="7"/>
      <c r="F149" s="8"/>
      <c r="G149" s="14"/>
    </row>
    <row r="150" spans="1:7" ht="14.25" customHeight="1">
      <c r="A150" s="16"/>
      <c r="B150" s="8"/>
      <c r="C150" s="24"/>
      <c r="D150" s="7"/>
      <c r="E150" s="7"/>
      <c r="F150" s="8"/>
      <c r="G150" s="14"/>
    </row>
    <row r="151" spans="1:7" ht="14.25" customHeight="1">
      <c r="A151" s="16"/>
      <c r="B151" s="55" t="s">
        <v>262</v>
      </c>
      <c r="C151" s="24" t="s">
        <v>904</v>
      </c>
      <c r="D151" s="7" t="s">
        <v>532</v>
      </c>
      <c r="E151" s="7">
        <v>6</v>
      </c>
      <c r="F151" s="13">
        <v>190</v>
      </c>
      <c r="G151" s="14">
        <f>F151*E151</f>
        <v>1140</v>
      </c>
    </row>
    <row r="152" spans="1:7" ht="14.25" customHeight="1">
      <c r="A152" s="16"/>
      <c r="B152" s="8"/>
      <c r="C152" s="24" t="s">
        <v>913</v>
      </c>
      <c r="D152" s="7"/>
      <c r="E152" s="7"/>
      <c r="F152" s="8"/>
      <c r="G152" s="14"/>
    </row>
    <row r="153" spans="1:7" ht="14.25" customHeight="1">
      <c r="A153" s="16"/>
      <c r="B153" s="8"/>
      <c r="C153" s="24"/>
      <c r="D153" s="7"/>
      <c r="E153" s="7"/>
      <c r="F153" s="8"/>
      <c r="G153" s="14"/>
    </row>
    <row r="154" spans="1:7" ht="14.25" customHeight="1">
      <c r="A154" s="16"/>
      <c r="B154" s="8"/>
      <c r="C154" s="58" t="s">
        <v>736</v>
      </c>
      <c r="D154" s="7"/>
      <c r="E154" s="7"/>
      <c r="F154" s="8"/>
      <c r="G154" s="14"/>
    </row>
    <row r="155" spans="1:7" ht="14.25" customHeight="1">
      <c r="A155" s="16"/>
      <c r="B155" s="8"/>
      <c r="C155" s="58" t="s">
        <v>737</v>
      </c>
      <c r="D155" s="7"/>
      <c r="E155" s="7"/>
      <c r="F155" s="8"/>
      <c r="G155" s="14"/>
    </row>
    <row r="156" spans="1:7" ht="14.25" customHeight="1">
      <c r="A156" s="16"/>
      <c r="B156" s="8"/>
      <c r="C156" s="58" t="s">
        <v>690</v>
      </c>
      <c r="D156" s="7"/>
      <c r="E156" s="7"/>
      <c r="F156" s="8"/>
      <c r="G156" s="14"/>
    </row>
    <row r="157" spans="1:7" ht="14.25" customHeight="1">
      <c r="A157" s="16"/>
      <c r="B157" s="8"/>
      <c r="C157" s="24"/>
      <c r="D157" s="7"/>
      <c r="E157" s="7"/>
      <c r="F157" s="8"/>
      <c r="G157" s="14"/>
    </row>
    <row r="158" spans="1:7" ht="14.25" customHeight="1">
      <c r="A158" s="16"/>
      <c r="B158" s="55" t="s">
        <v>263</v>
      </c>
      <c r="C158" s="24" t="s">
        <v>915</v>
      </c>
      <c r="D158" s="7" t="s">
        <v>752</v>
      </c>
      <c r="E158" s="47">
        <v>142</v>
      </c>
      <c r="F158" s="13">
        <v>32</v>
      </c>
      <c r="G158" s="14">
        <f>F158*E158</f>
        <v>4544</v>
      </c>
    </row>
    <row r="159" spans="1:7" ht="14.25" customHeight="1">
      <c r="A159" s="16"/>
      <c r="B159" s="8"/>
      <c r="C159" s="24" t="s">
        <v>916</v>
      </c>
      <c r="D159" s="7"/>
      <c r="E159" s="7"/>
      <c r="F159" s="8"/>
      <c r="G159" s="14"/>
    </row>
    <row r="160" spans="1:7" ht="14.25" customHeight="1">
      <c r="A160" s="16"/>
      <c r="B160" s="8"/>
      <c r="C160" s="24" t="s">
        <v>917</v>
      </c>
      <c r="D160" s="7"/>
      <c r="E160" s="7"/>
      <c r="F160" s="8"/>
      <c r="G160" s="14"/>
    </row>
    <row r="161" spans="1:7" ht="14.25" customHeight="1">
      <c r="A161" s="16"/>
      <c r="B161" s="8"/>
      <c r="C161" s="24"/>
      <c r="D161" s="7"/>
      <c r="E161" s="7"/>
      <c r="F161" s="8"/>
      <c r="G161" s="14"/>
    </row>
    <row r="162" spans="1:7" ht="14.25" customHeight="1">
      <c r="A162" s="16"/>
      <c r="B162" s="55" t="s">
        <v>264</v>
      </c>
      <c r="C162" s="24" t="s">
        <v>741</v>
      </c>
      <c r="D162" s="7" t="s">
        <v>532</v>
      </c>
      <c r="E162" s="7">
        <v>63</v>
      </c>
      <c r="F162" s="13">
        <v>29</v>
      </c>
      <c r="G162" s="14">
        <f>F162*E162</f>
        <v>1827</v>
      </c>
    </row>
    <row r="163" spans="1:7" ht="14.25" customHeight="1">
      <c r="A163" s="16"/>
      <c r="B163" s="8"/>
      <c r="C163" s="24" t="s">
        <v>918</v>
      </c>
      <c r="D163" s="7"/>
      <c r="E163" s="7"/>
      <c r="F163" s="8"/>
      <c r="G163" s="14"/>
    </row>
    <row r="164" spans="1:7" ht="14.25" customHeight="1">
      <c r="A164" s="16"/>
      <c r="B164" s="8"/>
      <c r="C164" s="57"/>
      <c r="D164" s="7"/>
      <c r="E164" s="12"/>
      <c r="F164" s="13"/>
      <c r="G164" s="14"/>
    </row>
    <row r="165" spans="1:7" ht="14.25" customHeight="1">
      <c r="A165" s="16"/>
      <c r="B165" s="8"/>
      <c r="C165" s="58"/>
      <c r="D165" s="7"/>
      <c r="E165" s="7"/>
      <c r="F165" s="8"/>
      <c r="G165" s="14"/>
    </row>
    <row r="166" spans="1:7" ht="14.25" customHeight="1">
      <c r="A166" s="16"/>
      <c r="B166" s="55" t="s">
        <v>256</v>
      </c>
      <c r="C166" s="24" t="s">
        <v>919</v>
      </c>
      <c r="D166" s="7" t="s">
        <v>532</v>
      </c>
      <c r="E166" s="7">
        <v>8</v>
      </c>
      <c r="F166" s="13">
        <v>38</v>
      </c>
      <c r="G166" s="14">
        <f>F166*E166</f>
        <v>304</v>
      </c>
    </row>
    <row r="167" spans="1:7" ht="14.25" customHeight="1">
      <c r="A167" s="16"/>
      <c r="B167" s="8"/>
      <c r="C167" s="24"/>
      <c r="D167" s="7"/>
      <c r="E167" s="7"/>
      <c r="F167" s="8"/>
      <c r="G167" s="14"/>
    </row>
    <row r="168" spans="1:7" ht="14.25" customHeight="1">
      <c r="A168" s="16"/>
      <c r="B168" s="55" t="s">
        <v>257</v>
      </c>
      <c r="C168" s="24" t="s">
        <v>743</v>
      </c>
      <c r="D168" s="7" t="s">
        <v>532</v>
      </c>
      <c r="E168" s="7">
        <v>63</v>
      </c>
      <c r="F168" s="13">
        <v>87.97</v>
      </c>
      <c r="G168" s="14">
        <f>F168*E168</f>
        <v>5542.11</v>
      </c>
    </row>
    <row r="169" spans="1:7" ht="14.25" customHeight="1">
      <c r="A169" s="16"/>
      <c r="B169" s="8"/>
      <c r="C169" s="24" t="s">
        <v>744</v>
      </c>
      <c r="D169" s="7"/>
      <c r="E169" s="7"/>
      <c r="F169" s="8"/>
      <c r="G169" s="14"/>
    </row>
    <row r="170" spans="1:7" ht="14.25" customHeight="1">
      <c r="A170" s="16"/>
      <c r="B170" s="8"/>
      <c r="C170" s="24"/>
      <c r="D170" s="7"/>
      <c r="E170" s="7"/>
      <c r="F170" s="8"/>
      <c r="G170" s="14"/>
    </row>
    <row r="171" spans="1:7" ht="14.25" customHeight="1">
      <c r="A171" s="16"/>
      <c r="B171" s="55" t="s">
        <v>258</v>
      </c>
      <c r="C171" s="24" t="s">
        <v>747</v>
      </c>
      <c r="D171" s="7" t="s">
        <v>532</v>
      </c>
      <c r="E171" s="7">
        <v>8</v>
      </c>
      <c r="F171" s="13">
        <v>18</v>
      </c>
      <c r="G171" s="14">
        <f>F171*E171</f>
        <v>144</v>
      </c>
    </row>
    <row r="172" spans="1:7" ht="14.25" customHeight="1">
      <c r="A172" s="16"/>
      <c r="B172" s="8"/>
      <c r="C172" s="24" t="s">
        <v>748</v>
      </c>
      <c r="D172" s="7"/>
      <c r="E172" s="7"/>
      <c r="F172" s="8"/>
      <c r="G172" s="14"/>
    </row>
    <row r="173" spans="1:7" ht="14.25" customHeight="1">
      <c r="A173" s="16"/>
      <c r="B173" s="55"/>
      <c r="C173" s="24"/>
      <c r="D173" s="7"/>
      <c r="E173" s="7"/>
      <c r="F173" s="13"/>
      <c r="G173" s="14"/>
    </row>
    <row r="174" spans="1:7" ht="14.25" customHeight="1">
      <c r="A174" s="16"/>
      <c r="B174" s="55" t="s">
        <v>259</v>
      </c>
      <c r="C174" s="24" t="s">
        <v>745</v>
      </c>
      <c r="D174" s="7" t="s">
        <v>532</v>
      </c>
      <c r="E174" s="7">
        <v>8</v>
      </c>
      <c r="F174" s="13">
        <v>23</v>
      </c>
      <c r="G174" s="14">
        <f>F174*E174</f>
        <v>184</v>
      </c>
    </row>
    <row r="175" spans="1:7" ht="14.25" customHeight="1">
      <c r="A175" s="16"/>
      <c r="B175" s="55"/>
      <c r="C175" s="24" t="s">
        <v>746</v>
      </c>
      <c r="D175" s="7"/>
      <c r="E175" s="7"/>
      <c r="F175" s="13"/>
      <c r="G175" s="14"/>
    </row>
    <row r="176" spans="1:7" ht="14.25" customHeight="1">
      <c r="A176" s="16"/>
      <c r="B176" s="8"/>
      <c r="C176" s="24"/>
      <c r="D176" s="7"/>
      <c r="E176" s="7"/>
      <c r="F176" s="8"/>
      <c r="G176" s="14"/>
    </row>
    <row r="177" spans="1:7" ht="14.25" customHeight="1">
      <c r="A177" s="16"/>
      <c r="B177" s="55" t="s">
        <v>260</v>
      </c>
      <c r="C177" s="24" t="s">
        <v>920</v>
      </c>
      <c r="D177" s="7" t="s">
        <v>532</v>
      </c>
      <c r="E177" s="7">
        <v>63</v>
      </c>
      <c r="F177" s="13">
        <v>25</v>
      </c>
      <c r="G177" s="14">
        <f>F177*E177</f>
        <v>1575</v>
      </c>
    </row>
    <row r="178" spans="1:7" ht="14.25" customHeight="1">
      <c r="A178" s="16"/>
      <c r="B178" s="8"/>
      <c r="C178" s="24"/>
      <c r="D178" s="7"/>
      <c r="E178" s="7"/>
      <c r="F178" s="8"/>
      <c r="G178" s="14"/>
    </row>
    <row r="179" spans="1:7" ht="14.25" customHeight="1">
      <c r="A179" s="16"/>
      <c r="B179" s="55" t="s">
        <v>261</v>
      </c>
      <c r="C179" s="24" t="s">
        <v>921</v>
      </c>
      <c r="D179" s="7" t="s">
        <v>532</v>
      </c>
      <c r="E179" s="7">
        <v>16</v>
      </c>
      <c r="F179" s="13">
        <v>32</v>
      </c>
      <c r="G179" s="14">
        <f>F179*E179</f>
        <v>512</v>
      </c>
    </row>
    <row r="180" spans="1:7" ht="14.25" customHeight="1">
      <c r="A180" s="16"/>
      <c r="B180" s="55"/>
      <c r="C180" s="24"/>
      <c r="D180" s="7"/>
      <c r="E180" s="7"/>
      <c r="F180" s="8"/>
      <c r="G180" s="14"/>
    </row>
    <row r="181" spans="1:7" ht="14.25" customHeight="1">
      <c r="A181" s="16"/>
      <c r="B181" s="55" t="s">
        <v>262</v>
      </c>
      <c r="C181" s="24" t="s">
        <v>922</v>
      </c>
      <c r="D181" s="7" t="s">
        <v>532</v>
      </c>
      <c r="E181" s="7">
        <v>8</v>
      </c>
      <c r="F181" s="13">
        <v>35</v>
      </c>
      <c r="G181" s="14">
        <f>F181*E181</f>
        <v>280</v>
      </c>
    </row>
    <row r="182" spans="1:7" ht="14.25" customHeight="1">
      <c r="A182" s="16"/>
      <c r="B182" s="55"/>
      <c r="C182" s="24"/>
      <c r="D182" s="7"/>
      <c r="E182" s="7"/>
      <c r="F182" s="13"/>
      <c r="G182" s="14"/>
    </row>
    <row r="183" spans="1:7" ht="14.25" customHeight="1">
      <c r="A183" s="16"/>
      <c r="B183" s="55" t="s">
        <v>263</v>
      </c>
      <c r="C183" s="24" t="s">
        <v>923</v>
      </c>
      <c r="D183" s="7" t="s">
        <v>532</v>
      </c>
      <c r="E183" s="7">
        <v>63</v>
      </c>
      <c r="F183" s="13">
        <v>34</v>
      </c>
      <c r="G183" s="14">
        <f>F183*E183</f>
        <v>2142</v>
      </c>
    </row>
    <row r="184" spans="1:7" ht="14.25" customHeight="1">
      <c r="A184" s="16"/>
      <c r="C184" s="24"/>
      <c r="D184" s="7"/>
      <c r="E184" s="7"/>
      <c r="F184" s="13"/>
      <c r="G184" s="14"/>
    </row>
    <row r="185" spans="1:7" ht="14.25" customHeight="1">
      <c r="A185" s="16"/>
      <c r="B185" s="55" t="s">
        <v>264</v>
      </c>
      <c r="C185" s="24" t="s">
        <v>924</v>
      </c>
      <c r="D185" s="7" t="s">
        <v>930</v>
      </c>
      <c r="E185" s="7">
        <v>63</v>
      </c>
      <c r="F185" s="13">
        <v>36</v>
      </c>
      <c r="G185" s="14">
        <f>F185*E185</f>
        <v>2268</v>
      </c>
    </row>
    <row r="186" spans="1:7" ht="14.25" customHeight="1">
      <c r="A186" s="16"/>
      <c r="B186" s="8"/>
      <c r="C186" s="24" t="s">
        <v>925</v>
      </c>
      <c r="D186" s="7"/>
      <c r="E186" s="7"/>
      <c r="F186" s="8"/>
      <c r="G186" s="14"/>
    </row>
    <row r="187" spans="1:7" ht="14.25" customHeight="1">
      <c r="A187" s="16"/>
      <c r="B187" s="8"/>
      <c r="C187" s="24"/>
      <c r="D187" s="7"/>
      <c r="E187" s="7"/>
      <c r="F187" s="8"/>
      <c r="G187" s="14"/>
    </row>
    <row r="188" spans="1:7" ht="14.25" customHeight="1">
      <c r="A188" s="16"/>
      <c r="B188" s="8"/>
      <c r="C188" s="58" t="s">
        <v>926</v>
      </c>
      <c r="D188" s="7"/>
      <c r="E188" s="7"/>
      <c r="F188" s="8"/>
      <c r="G188" s="14"/>
    </row>
    <row r="189" spans="1:7" ht="14.25" customHeight="1">
      <c r="A189" s="16"/>
      <c r="B189" s="8"/>
      <c r="C189" s="58" t="s">
        <v>927</v>
      </c>
      <c r="D189" s="7"/>
      <c r="E189" s="7"/>
      <c r="F189" s="8"/>
      <c r="G189" s="14"/>
    </row>
    <row r="190" spans="1:7" ht="14.25" customHeight="1">
      <c r="A190" s="16"/>
      <c r="B190" s="8"/>
      <c r="C190" s="58"/>
      <c r="D190" s="7"/>
      <c r="E190" s="7"/>
      <c r="F190" s="8"/>
      <c r="G190" s="14"/>
    </row>
    <row r="191" spans="1:7" ht="14.25" customHeight="1">
      <c r="A191" s="16"/>
      <c r="B191" s="55" t="s">
        <v>265</v>
      </c>
      <c r="C191" s="24" t="s">
        <v>928</v>
      </c>
      <c r="D191" s="7" t="s">
        <v>350</v>
      </c>
      <c r="E191" s="7">
        <v>252</v>
      </c>
      <c r="F191" s="13">
        <v>6.5</v>
      </c>
      <c r="G191" s="14">
        <f>F191*E191</f>
        <v>1638</v>
      </c>
    </row>
    <row r="192" spans="1:7" ht="14.25" customHeight="1">
      <c r="A192" s="16"/>
      <c r="B192" s="8"/>
      <c r="C192" s="58"/>
      <c r="D192" s="7"/>
      <c r="E192" s="7"/>
      <c r="F192" s="8"/>
      <c r="G192" s="14"/>
    </row>
    <row r="193" spans="1:7" ht="14.25" customHeight="1">
      <c r="A193" s="16"/>
      <c r="B193" s="8"/>
      <c r="C193" s="58" t="s">
        <v>759</v>
      </c>
      <c r="D193" s="7"/>
      <c r="E193" s="7"/>
      <c r="F193" s="8"/>
      <c r="G193" s="14"/>
    </row>
    <row r="194" spans="1:7" ht="14.25" customHeight="1">
      <c r="A194" s="16"/>
      <c r="B194" s="8"/>
      <c r="C194" s="58" t="s">
        <v>760</v>
      </c>
      <c r="D194" s="7"/>
      <c r="E194" s="7"/>
      <c r="F194" s="8"/>
      <c r="G194" s="14"/>
    </row>
    <row r="195" spans="1:7" ht="14.25" customHeight="1">
      <c r="A195" s="16"/>
      <c r="B195" s="8"/>
      <c r="C195" s="58" t="s">
        <v>761</v>
      </c>
      <c r="D195" s="7"/>
      <c r="E195" s="7"/>
      <c r="F195" s="8"/>
      <c r="G195" s="14"/>
    </row>
    <row r="196" spans="1:7" ht="14.25" customHeight="1">
      <c r="A196" s="16"/>
      <c r="B196" s="55"/>
      <c r="C196" s="24"/>
      <c r="D196" s="7"/>
      <c r="E196" s="7"/>
      <c r="F196" s="13"/>
      <c r="G196" s="14"/>
    </row>
    <row r="197" spans="1:7" ht="14.25" customHeight="1">
      <c r="A197" s="16"/>
      <c r="B197" s="59" t="s">
        <v>266</v>
      </c>
      <c r="C197" s="24" t="s">
        <v>762</v>
      </c>
      <c r="D197" s="7" t="s">
        <v>267</v>
      </c>
      <c r="E197" s="7">
        <v>324</v>
      </c>
      <c r="F197" s="13">
        <v>4</v>
      </c>
      <c r="G197" s="14">
        <f>F197*E197</f>
        <v>1296</v>
      </c>
    </row>
    <row r="198" spans="1:7" ht="14.25" customHeight="1">
      <c r="A198" s="16"/>
      <c r="B198" s="8"/>
      <c r="C198" s="24" t="s">
        <v>929</v>
      </c>
      <c r="D198" s="7"/>
      <c r="E198" s="7"/>
      <c r="F198" s="8"/>
      <c r="G198" s="14"/>
    </row>
    <row r="199" spans="1:7" ht="14.25" customHeight="1">
      <c r="A199" s="16"/>
      <c r="B199" s="8"/>
      <c r="C199" s="57"/>
      <c r="D199" s="7"/>
      <c r="E199" s="12"/>
      <c r="F199" s="13"/>
      <c r="G199" s="14"/>
    </row>
    <row r="200" spans="1:7" ht="14.25" customHeight="1">
      <c r="A200" s="16"/>
      <c r="B200" s="8"/>
      <c r="C200" s="54"/>
      <c r="D200" s="7"/>
      <c r="E200" s="7"/>
      <c r="F200" s="8"/>
      <c r="G200" s="14"/>
    </row>
    <row r="201" spans="1:7" ht="14.25" customHeight="1">
      <c r="A201" s="16"/>
      <c r="B201" s="8"/>
      <c r="C201" s="49" t="s">
        <v>931</v>
      </c>
      <c r="D201" s="7"/>
      <c r="E201" s="7"/>
      <c r="F201" s="8"/>
      <c r="G201" s="14"/>
    </row>
    <row r="202" spans="1:7" ht="14.25" customHeight="1">
      <c r="A202" s="16"/>
      <c r="B202" s="8"/>
      <c r="C202" s="54"/>
      <c r="D202" s="7"/>
      <c r="E202" s="7"/>
      <c r="F202" s="8"/>
      <c r="G202" s="14"/>
    </row>
    <row r="203" spans="1:7" ht="14.25" customHeight="1">
      <c r="A203" s="16"/>
      <c r="B203" s="8"/>
      <c r="C203" s="49" t="s">
        <v>390</v>
      </c>
      <c r="D203" s="7"/>
      <c r="E203" s="7"/>
      <c r="F203" s="8"/>
      <c r="G203" s="14"/>
    </row>
    <row r="204" spans="1:7" ht="14.25" customHeight="1">
      <c r="A204" s="16"/>
      <c r="B204" s="8"/>
      <c r="C204" s="56" t="s">
        <v>391</v>
      </c>
      <c r="D204" s="7"/>
      <c r="E204" s="7"/>
      <c r="F204" s="8"/>
      <c r="G204" s="14"/>
    </row>
    <row r="205" spans="1:7" ht="12" customHeight="1">
      <c r="A205" s="16"/>
      <c r="B205" s="8"/>
      <c r="C205" s="54"/>
      <c r="D205" s="7"/>
      <c r="E205" s="7"/>
      <c r="F205" s="8"/>
      <c r="G205" s="14"/>
    </row>
    <row r="206" spans="1:7" ht="14.25" customHeight="1">
      <c r="A206" s="16"/>
      <c r="B206" s="55" t="s">
        <v>256</v>
      </c>
      <c r="C206" s="50" t="s">
        <v>673</v>
      </c>
      <c r="D206" s="7" t="s">
        <v>293</v>
      </c>
      <c r="E206" s="7">
        <v>1</v>
      </c>
      <c r="F206" s="13">
        <v>200</v>
      </c>
      <c r="G206" s="14">
        <f>F206*E206</f>
        <v>200</v>
      </c>
    </row>
    <row r="207" spans="1:7" ht="14.25" customHeight="1">
      <c r="A207" s="16"/>
      <c r="B207" s="8"/>
      <c r="C207" s="54"/>
      <c r="D207" s="7"/>
      <c r="E207" s="7"/>
      <c r="F207" s="8"/>
      <c r="G207" s="14"/>
    </row>
    <row r="208" spans="1:7" ht="14.25" customHeight="1">
      <c r="A208" s="16"/>
      <c r="B208" s="8"/>
      <c r="C208" s="49" t="s">
        <v>767</v>
      </c>
      <c r="D208" s="7"/>
      <c r="E208" s="7"/>
      <c r="F208" s="8"/>
      <c r="G208" s="14"/>
    </row>
    <row r="209" spans="1:7" ht="14.25" customHeight="1">
      <c r="A209" s="16"/>
      <c r="B209" s="8"/>
      <c r="C209" s="49" t="s">
        <v>311</v>
      </c>
      <c r="D209" s="7"/>
      <c r="E209" s="7"/>
      <c r="F209" s="8"/>
      <c r="G209" s="14"/>
    </row>
    <row r="210" spans="1:7" ht="12" customHeight="1">
      <c r="A210" s="16"/>
      <c r="B210" s="8"/>
      <c r="C210" s="54"/>
      <c r="D210" s="7"/>
      <c r="E210" s="7"/>
      <c r="F210" s="8"/>
      <c r="G210" s="14"/>
    </row>
    <row r="211" spans="1:7" ht="14.25" customHeight="1">
      <c r="A211" s="16"/>
      <c r="B211" s="55" t="s">
        <v>257</v>
      </c>
      <c r="C211" s="50" t="s">
        <v>768</v>
      </c>
      <c r="D211" s="7" t="s">
        <v>325</v>
      </c>
      <c r="E211" s="7">
        <v>7</v>
      </c>
      <c r="F211" s="13">
        <v>4</v>
      </c>
      <c r="G211" s="14">
        <f>F211*E211</f>
        <v>28</v>
      </c>
    </row>
    <row r="212" spans="1:7" ht="14.25" customHeight="1">
      <c r="A212" s="16"/>
      <c r="B212" s="8"/>
      <c r="C212" s="54"/>
      <c r="D212" s="7"/>
      <c r="E212" s="7"/>
      <c r="F212" s="8"/>
      <c r="G212" s="14"/>
    </row>
    <row r="213" spans="1:7" ht="14.25" customHeight="1">
      <c r="A213" s="16"/>
      <c r="B213" s="8"/>
      <c r="C213" s="49" t="s">
        <v>313</v>
      </c>
      <c r="D213" s="7"/>
      <c r="E213" s="7"/>
      <c r="F213" s="8"/>
      <c r="G213" s="14"/>
    </row>
    <row r="214" spans="1:7" ht="14.25" customHeight="1">
      <c r="A214" s="16"/>
      <c r="B214" s="8"/>
      <c r="C214" s="49" t="s">
        <v>314</v>
      </c>
      <c r="D214" s="7"/>
      <c r="E214" s="7"/>
      <c r="F214" s="8"/>
      <c r="G214" s="14"/>
    </row>
    <row r="215" spans="1:7" ht="12" customHeight="1">
      <c r="A215" s="16"/>
      <c r="B215" s="8"/>
      <c r="C215" s="54"/>
      <c r="D215" s="7"/>
      <c r="E215" s="7"/>
      <c r="F215" s="8"/>
      <c r="G215" s="14"/>
    </row>
    <row r="216" spans="1:7" ht="14.25" customHeight="1">
      <c r="A216" s="16"/>
      <c r="B216" s="55" t="s">
        <v>258</v>
      </c>
      <c r="C216" s="50" t="s">
        <v>932</v>
      </c>
      <c r="D216" s="7" t="s">
        <v>325</v>
      </c>
      <c r="E216" s="7">
        <v>24</v>
      </c>
      <c r="F216" s="13">
        <v>4</v>
      </c>
      <c r="G216" s="14">
        <f>F216*E216</f>
        <v>96</v>
      </c>
    </row>
    <row r="217" spans="1:7" ht="14.25" customHeight="1">
      <c r="A217" s="16"/>
      <c r="B217" s="8"/>
      <c r="C217" s="54"/>
      <c r="D217" s="7"/>
      <c r="E217" s="7"/>
      <c r="F217" s="8"/>
      <c r="G217" s="14"/>
    </row>
    <row r="218" spans="1:7" ht="14.25" customHeight="1">
      <c r="A218" s="16"/>
      <c r="B218" s="8"/>
      <c r="C218" s="49" t="s">
        <v>346</v>
      </c>
      <c r="D218" s="7"/>
      <c r="E218" s="7"/>
      <c r="F218" s="8"/>
      <c r="G218" s="14"/>
    </row>
    <row r="219" spans="1:7" ht="12" customHeight="1">
      <c r="A219" s="16"/>
      <c r="B219" s="8"/>
      <c r="C219" s="54"/>
      <c r="D219" s="7"/>
      <c r="E219" s="7"/>
      <c r="F219" s="8"/>
      <c r="G219" s="14"/>
    </row>
    <row r="220" spans="1:7" ht="14.25" customHeight="1">
      <c r="A220" s="16"/>
      <c r="B220" s="55" t="s">
        <v>259</v>
      </c>
      <c r="C220" s="50" t="s">
        <v>774</v>
      </c>
      <c r="D220" s="7" t="s">
        <v>350</v>
      </c>
      <c r="E220" s="7">
        <v>7</v>
      </c>
      <c r="F220" s="13">
        <v>26.2</v>
      </c>
      <c r="G220" s="14">
        <f>F220*E220</f>
        <v>183.4</v>
      </c>
    </row>
    <row r="221" spans="1:7" ht="14.25" customHeight="1">
      <c r="A221" s="16"/>
      <c r="B221" s="8"/>
      <c r="C221" s="54"/>
      <c r="D221" s="7"/>
      <c r="E221" s="7"/>
      <c r="F221" s="8"/>
      <c r="G221" s="14"/>
    </row>
    <row r="222" spans="1:7" ht="14.25" customHeight="1">
      <c r="A222" s="16"/>
      <c r="B222" s="8"/>
      <c r="C222" s="49" t="s">
        <v>777</v>
      </c>
      <c r="D222" s="7"/>
      <c r="E222" s="7"/>
      <c r="F222" s="8"/>
      <c r="G222" s="14"/>
    </row>
    <row r="223" spans="1:7" ht="14.25" customHeight="1">
      <c r="A223" s="16"/>
      <c r="B223" s="8"/>
      <c r="C223" s="49" t="s">
        <v>933</v>
      </c>
      <c r="D223" s="7"/>
      <c r="E223" s="7"/>
      <c r="F223" s="8"/>
      <c r="G223" s="14"/>
    </row>
    <row r="224" spans="1:7" ht="14.25" customHeight="1">
      <c r="A224" s="16"/>
      <c r="B224" s="8"/>
      <c r="C224" s="49" t="s">
        <v>779</v>
      </c>
      <c r="D224" s="7"/>
      <c r="E224" s="7"/>
      <c r="F224" s="8"/>
      <c r="G224" s="14"/>
    </row>
    <row r="225" spans="1:7" ht="14.25" customHeight="1">
      <c r="A225" s="16"/>
      <c r="B225" s="8"/>
      <c r="C225" s="49" t="s">
        <v>780</v>
      </c>
      <c r="D225" s="7"/>
      <c r="E225" s="7"/>
      <c r="F225" s="8"/>
      <c r="G225" s="14"/>
    </row>
    <row r="226" spans="1:7" ht="14.25" customHeight="1">
      <c r="A226" s="16"/>
      <c r="B226" s="8"/>
      <c r="C226" s="49" t="s">
        <v>781</v>
      </c>
      <c r="D226" s="7"/>
      <c r="E226" s="7"/>
      <c r="F226" s="8"/>
      <c r="G226" s="14"/>
    </row>
    <row r="227" spans="1:7" ht="14.25" customHeight="1">
      <c r="A227" s="16"/>
      <c r="B227" s="8"/>
      <c r="C227" s="49" t="s">
        <v>782</v>
      </c>
      <c r="D227" s="7"/>
      <c r="E227" s="7"/>
      <c r="F227" s="8"/>
      <c r="G227" s="14"/>
    </row>
    <row r="228" spans="1:7" ht="14.25" customHeight="1">
      <c r="A228" s="16"/>
      <c r="B228" s="8"/>
      <c r="C228" s="56" t="s">
        <v>783</v>
      </c>
      <c r="D228" s="7"/>
      <c r="E228" s="7"/>
      <c r="F228" s="8"/>
      <c r="G228" s="14"/>
    </row>
    <row r="229" spans="1:7" ht="14.25" customHeight="1">
      <c r="A229" s="16"/>
      <c r="B229" s="8"/>
      <c r="C229" s="56" t="s">
        <v>784</v>
      </c>
      <c r="D229" s="7"/>
      <c r="E229" s="7"/>
      <c r="F229" s="8"/>
      <c r="G229" s="14"/>
    </row>
    <row r="230" spans="1:7" ht="14.25" customHeight="1">
      <c r="A230" s="16"/>
      <c r="B230" s="8"/>
      <c r="C230" s="56" t="s">
        <v>785</v>
      </c>
      <c r="D230" s="7"/>
      <c r="E230" s="7"/>
      <c r="F230" s="8"/>
      <c r="G230" s="14"/>
    </row>
    <row r="231" spans="1:7" ht="14.25" customHeight="1">
      <c r="A231" s="16"/>
      <c r="B231" s="8"/>
      <c r="C231" s="56" t="s">
        <v>729</v>
      </c>
      <c r="D231" s="7"/>
      <c r="E231" s="7"/>
      <c r="F231" s="8"/>
      <c r="G231" s="14"/>
    </row>
    <row r="232" spans="1:7" ht="14.25" customHeight="1">
      <c r="A232" s="16"/>
      <c r="B232" s="8"/>
      <c r="C232" s="56" t="s">
        <v>786</v>
      </c>
      <c r="D232" s="7"/>
      <c r="E232" s="7"/>
      <c r="F232" s="8"/>
      <c r="G232" s="14"/>
    </row>
    <row r="233" spans="1:7" ht="14.25" customHeight="1">
      <c r="A233" s="16"/>
      <c r="B233" s="8"/>
      <c r="C233" s="56" t="s">
        <v>787</v>
      </c>
      <c r="D233" s="7"/>
      <c r="E233" s="7"/>
      <c r="F233" s="8"/>
      <c r="G233" s="14"/>
    </row>
    <row r="234" spans="1:7" ht="14.25" customHeight="1">
      <c r="A234" s="16"/>
      <c r="B234" s="8"/>
      <c r="C234" s="56" t="s">
        <v>788</v>
      </c>
      <c r="D234" s="7"/>
      <c r="E234" s="7"/>
      <c r="F234" s="8"/>
      <c r="G234" s="14"/>
    </row>
    <row r="235" spans="1:7" ht="12" customHeight="1">
      <c r="A235" s="16"/>
      <c r="B235" s="8"/>
      <c r="C235" s="54"/>
      <c r="D235" s="7"/>
      <c r="E235" s="7"/>
      <c r="F235" s="8"/>
      <c r="G235" s="14"/>
    </row>
    <row r="236" spans="1:7" ht="14.25" customHeight="1">
      <c r="A236" s="16"/>
      <c r="B236" s="55" t="s">
        <v>260</v>
      </c>
      <c r="C236" s="50" t="s">
        <v>821</v>
      </c>
      <c r="D236" s="7" t="s">
        <v>804</v>
      </c>
      <c r="E236" s="7">
        <v>1</v>
      </c>
      <c r="F236" s="13">
        <v>375</v>
      </c>
      <c r="G236" s="14">
        <f>F236*E236</f>
        <v>375</v>
      </c>
    </row>
    <row r="237" spans="1:7" ht="14.25" customHeight="1">
      <c r="A237" s="16"/>
      <c r="B237" s="8"/>
      <c r="C237" s="50" t="s">
        <v>934</v>
      </c>
      <c r="D237" s="7"/>
      <c r="E237" s="7"/>
      <c r="F237" s="8"/>
      <c r="G237" s="14"/>
    </row>
    <row r="238" spans="1:7" ht="14.25" customHeight="1">
      <c r="A238" s="16"/>
      <c r="B238" s="8"/>
      <c r="C238" s="50" t="s">
        <v>935</v>
      </c>
      <c r="D238" s="7"/>
      <c r="E238" s="7"/>
      <c r="F238" s="8"/>
      <c r="G238" s="14"/>
    </row>
    <row r="239" spans="1:7" ht="14.25" customHeight="1">
      <c r="A239" s="16"/>
      <c r="B239" s="8"/>
      <c r="C239" s="50" t="s">
        <v>936</v>
      </c>
      <c r="D239" s="7"/>
      <c r="E239" s="7"/>
      <c r="F239" s="8"/>
      <c r="G239" s="14"/>
    </row>
    <row r="240" spans="1:7" ht="14.25" customHeight="1">
      <c r="A240" s="16"/>
      <c r="B240" s="8"/>
      <c r="C240" s="50" t="s">
        <v>937</v>
      </c>
      <c r="D240" s="7"/>
      <c r="E240" s="7"/>
      <c r="F240" s="8"/>
      <c r="G240" s="14"/>
    </row>
    <row r="241" spans="1:7" ht="14.25" customHeight="1">
      <c r="A241" s="16"/>
      <c r="B241" s="8"/>
      <c r="C241" s="54"/>
      <c r="D241" s="7"/>
      <c r="E241" s="7"/>
      <c r="F241" s="8"/>
      <c r="G241" s="14"/>
    </row>
    <row r="242" spans="1:7" ht="14.25" customHeight="1">
      <c r="A242" s="16"/>
      <c r="B242" s="55" t="s">
        <v>261</v>
      </c>
      <c r="C242" s="50" t="s">
        <v>938</v>
      </c>
      <c r="D242" s="7" t="s">
        <v>804</v>
      </c>
      <c r="E242" s="7">
        <v>4</v>
      </c>
      <c r="F242" s="13">
        <v>316</v>
      </c>
      <c r="G242" s="14">
        <f>F242*E242</f>
        <v>1264</v>
      </c>
    </row>
    <row r="243" spans="1:7" ht="14.25" customHeight="1">
      <c r="A243" s="16"/>
      <c r="B243" s="8"/>
      <c r="C243" s="50" t="s">
        <v>939</v>
      </c>
      <c r="D243" s="7"/>
      <c r="E243" s="7"/>
      <c r="F243" s="8"/>
      <c r="G243" s="14"/>
    </row>
    <row r="244" spans="1:7" ht="9.75" customHeight="1">
      <c r="A244" s="16"/>
      <c r="B244" s="8"/>
      <c r="C244" s="57"/>
      <c r="D244" s="7"/>
      <c r="E244" s="12"/>
      <c r="F244" s="13"/>
      <c r="G244" s="14"/>
    </row>
    <row r="245" spans="1:7" ht="14.25" customHeight="1">
      <c r="A245" s="16"/>
      <c r="B245" s="8"/>
      <c r="C245" s="50"/>
      <c r="D245" s="7"/>
      <c r="E245" s="7"/>
      <c r="F245" s="8"/>
      <c r="G245" s="14"/>
    </row>
    <row r="246" spans="1:7" ht="14.25" customHeight="1">
      <c r="A246" s="16"/>
      <c r="B246" s="8"/>
      <c r="C246" s="49" t="s">
        <v>878</v>
      </c>
      <c r="D246" s="7"/>
      <c r="E246" s="7"/>
      <c r="F246" s="8"/>
      <c r="G246" s="14"/>
    </row>
    <row r="247" spans="1:7" ht="14.25" customHeight="1">
      <c r="A247" s="16"/>
      <c r="B247" s="8"/>
      <c r="C247" s="49" t="s">
        <v>879</v>
      </c>
      <c r="D247" s="7"/>
      <c r="E247" s="7"/>
      <c r="F247" s="8"/>
      <c r="G247" s="14"/>
    </row>
    <row r="248" spans="1:7" ht="14.25" customHeight="1">
      <c r="A248" s="16"/>
      <c r="B248" s="8"/>
      <c r="C248" s="49" t="s">
        <v>880</v>
      </c>
      <c r="D248" s="7"/>
      <c r="E248" s="7"/>
      <c r="F248" s="8"/>
      <c r="G248" s="14"/>
    </row>
    <row r="249" spans="1:7" ht="14.25" customHeight="1">
      <c r="A249" s="16"/>
      <c r="B249" s="8"/>
      <c r="C249" s="49"/>
      <c r="D249" s="7"/>
      <c r="E249" s="7"/>
      <c r="F249" s="8"/>
      <c r="G249" s="14"/>
    </row>
    <row r="250" spans="1:7" ht="14.25" customHeight="1">
      <c r="A250" s="16"/>
      <c r="B250" s="55" t="s">
        <v>256</v>
      </c>
      <c r="C250" s="50" t="s">
        <v>881</v>
      </c>
      <c r="D250" s="7" t="s">
        <v>350</v>
      </c>
      <c r="E250" s="7">
        <v>9</v>
      </c>
      <c r="F250" s="13">
        <v>56</v>
      </c>
      <c r="G250" s="14">
        <f>F250*E250</f>
        <v>504</v>
      </c>
    </row>
    <row r="251" spans="1:7" ht="14.25" customHeight="1">
      <c r="A251" s="16"/>
      <c r="B251" s="55"/>
      <c r="C251" s="50"/>
      <c r="D251" s="7"/>
      <c r="E251" s="7"/>
      <c r="F251" s="13"/>
      <c r="G251" s="14"/>
    </row>
    <row r="252" spans="1:7" ht="14.25" customHeight="1">
      <c r="A252" s="16"/>
      <c r="B252" s="55"/>
      <c r="C252" s="50"/>
      <c r="D252" s="7"/>
      <c r="E252" s="7"/>
      <c r="F252" s="13"/>
      <c r="G252" s="14"/>
    </row>
    <row r="253" spans="1:7" ht="14.25" customHeight="1">
      <c r="A253" s="16"/>
      <c r="B253" s="55"/>
      <c r="C253" s="50"/>
      <c r="D253" s="7"/>
      <c r="E253" s="7"/>
      <c r="F253" s="13"/>
      <c r="G253" s="14"/>
    </row>
    <row r="254" spans="1:7" ht="14.25" customHeight="1">
      <c r="A254" s="16"/>
      <c r="B254" s="55"/>
      <c r="C254" s="50"/>
      <c r="D254" s="7"/>
      <c r="E254" s="7"/>
      <c r="F254" s="13"/>
      <c r="G254" s="14"/>
    </row>
    <row r="255" spans="1:7" ht="14.25" customHeight="1">
      <c r="A255" s="16"/>
      <c r="B255" s="55"/>
      <c r="C255" s="50"/>
      <c r="D255" s="7"/>
      <c r="E255" s="7"/>
      <c r="F255" s="13"/>
      <c r="G255" s="14"/>
    </row>
    <row r="256" spans="1:7" ht="14.25" customHeight="1">
      <c r="A256" s="16"/>
      <c r="B256" s="55"/>
      <c r="C256" s="50"/>
      <c r="D256" s="7"/>
      <c r="E256" s="7"/>
      <c r="F256" s="13"/>
      <c r="G256" s="14"/>
    </row>
    <row r="257" spans="1:7" ht="14.25" customHeight="1">
      <c r="A257" s="16"/>
      <c r="B257" s="55"/>
      <c r="C257" s="50"/>
      <c r="D257" s="7"/>
      <c r="E257" s="7"/>
      <c r="F257" s="13"/>
      <c r="G257" s="14"/>
    </row>
    <row r="258" spans="1:7" ht="14.25" customHeight="1">
      <c r="A258" s="16"/>
      <c r="B258" s="55"/>
      <c r="C258" s="50"/>
      <c r="D258" s="7"/>
      <c r="E258" s="7"/>
      <c r="F258" s="13"/>
      <c r="G258" s="14"/>
    </row>
    <row r="259" spans="1:7" ht="14.25" customHeight="1">
      <c r="A259" s="16"/>
      <c r="B259" s="55"/>
      <c r="C259" s="50"/>
      <c r="D259" s="7"/>
      <c r="E259" s="7"/>
      <c r="F259" s="13"/>
      <c r="G259" s="14"/>
    </row>
    <row r="260" spans="1:7" ht="14.25" customHeight="1">
      <c r="A260" s="16"/>
      <c r="B260" s="55"/>
      <c r="C260" s="50"/>
      <c r="D260" s="7"/>
      <c r="E260" s="7"/>
      <c r="F260" s="13"/>
      <c r="G260" s="14"/>
    </row>
    <row r="261" spans="1:7" ht="14.25" customHeight="1">
      <c r="A261" s="16"/>
      <c r="B261" s="55"/>
      <c r="C261" s="50"/>
      <c r="D261" s="7"/>
      <c r="E261" s="7"/>
      <c r="F261" s="13"/>
      <c r="G261" s="14"/>
    </row>
    <row r="262" spans="1:7" ht="14.25" customHeight="1">
      <c r="A262" s="16"/>
      <c r="B262" s="55"/>
      <c r="C262" s="50"/>
      <c r="D262" s="7"/>
      <c r="E262" s="7"/>
      <c r="F262" s="13"/>
      <c r="G262" s="14"/>
    </row>
    <row r="263" spans="1:7" ht="14.25" customHeight="1">
      <c r="A263" s="16"/>
      <c r="B263" s="55"/>
      <c r="C263" s="50"/>
      <c r="D263" s="7"/>
      <c r="E263" s="7"/>
      <c r="F263" s="13"/>
      <c r="G263" s="14"/>
    </row>
    <row r="264" spans="1:7" ht="14.25" customHeight="1">
      <c r="A264" s="16"/>
      <c r="B264" s="55"/>
      <c r="C264" s="50"/>
      <c r="D264" s="7"/>
      <c r="E264" s="7"/>
      <c r="F264" s="13"/>
      <c r="G264" s="14"/>
    </row>
    <row r="265" spans="1:7" ht="14.25" customHeight="1">
      <c r="A265" s="16"/>
      <c r="B265" s="55"/>
      <c r="C265" s="50"/>
      <c r="D265" s="7"/>
      <c r="E265" s="7"/>
      <c r="F265" s="13"/>
      <c r="G265" s="14"/>
    </row>
    <row r="266" spans="1:7" ht="14.25" customHeight="1">
      <c r="A266" s="16"/>
      <c r="B266" s="55"/>
      <c r="C266" s="50"/>
      <c r="D266" s="7"/>
      <c r="E266" s="7"/>
      <c r="F266" s="13"/>
      <c r="G266" s="14"/>
    </row>
    <row r="267" spans="1:7" ht="14.25" customHeight="1">
      <c r="A267" s="16"/>
      <c r="B267" s="55"/>
      <c r="C267" s="50"/>
      <c r="D267" s="7"/>
      <c r="E267" s="7"/>
      <c r="F267" s="13"/>
      <c r="G267" s="14"/>
    </row>
    <row r="268" spans="1:7" ht="14.25" customHeight="1">
      <c r="A268" s="16"/>
      <c r="B268" s="55"/>
      <c r="C268" s="50"/>
      <c r="D268" s="7"/>
      <c r="E268" s="7"/>
      <c r="F268" s="13"/>
      <c r="G268" s="14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pakatan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user</cp:lastModifiedBy>
  <cp:lastPrinted>2011-03-18T09:05:11Z</cp:lastPrinted>
  <dcterms:created xsi:type="dcterms:W3CDTF">2004-04-08T09:28:32Z</dcterms:created>
  <dcterms:modified xsi:type="dcterms:W3CDTF">2018-11-14T11:33:23Z</dcterms:modified>
  <cp:category/>
  <cp:version/>
  <cp:contentType/>
  <cp:contentStatus/>
</cp:coreProperties>
</file>